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Stephen Worley\Desktop\HRSA\"/>
    </mc:Choice>
  </mc:AlternateContent>
  <xr:revisionPtr revIDLastSave="0" documentId="8_{4DDC611A-F1A5-4ED1-B10A-08F4FD037686}" xr6:coauthVersionLast="47" xr6:coauthVersionMax="47" xr10:uidLastSave="{00000000-0000-0000-0000-000000000000}"/>
  <workbookProtection lockStructure="1"/>
  <bookViews>
    <workbookView xWindow="-120" yWindow="-120" windowWidth="20730" windowHeight="11310" xr2:uid="{00000000-000D-0000-FFFF-FFFF00000000}"/>
  </bookViews>
  <sheets>
    <sheet name="Club RA" sheetId="10" r:id="rId1"/>
    <sheet name="Matrix" sheetId="7" r:id="rId2"/>
    <sheet name="Sheet1" sheetId="6" state="hidden" r:id="rId3"/>
    <sheet name="Club Responsibilities" sheetId="12" r:id="rId4"/>
    <sheet name="Colour key" sheetId="9" r:id="rId5"/>
  </sheets>
  <definedNames>
    <definedName name="Likelihood">Sheet1!$B$1:$B$5</definedName>
    <definedName name="Maintenance1">Sheet1!$E$1:$E$4</definedName>
    <definedName name="Maintenance2">Sheet1!$H$1:$H$4</definedName>
    <definedName name="Measures1">Sheet1!$D$1:$D$4</definedName>
    <definedName name="Measures2">Sheet1!$G$1:$G$4</definedName>
    <definedName name="Select">Sheet1!$F$1</definedName>
    <definedName name="Severity">Sheet1!$A$1:$A$5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1" i="10" l="1"/>
  <c r="K100" i="10"/>
  <c r="K99" i="10"/>
  <c r="K98" i="10"/>
  <c r="K97" i="10"/>
  <c r="K96" i="10"/>
  <c r="K95" i="10"/>
  <c r="K94" i="10"/>
  <c r="K93" i="10"/>
  <c r="K92" i="10"/>
  <c r="K91" i="10"/>
  <c r="K90" i="10"/>
  <c r="K89" i="10"/>
  <c r="K88" i="10"/>
  <c r="K86" i="10"/>
  <c r="K78" i="10"/>
  <c r="K77" i="10"/>
  <c r="K76" i="10"/>
  <c r="K75" i="10"/>
  <c r="K74" i="10"/>
  <c r="K73" i="10"/>
  <c r="K72" i="10"/>
  <c r="K85" i="10"/>
  <c r="K84" i="10"/>
  <c r="K83" i="10"/>
  <c r="K82" i="10"/>
  <c r="K81" i="10"/>
  <c r="K80" i="10"/>
  <c r="K70" i="10"/>
  <c r="K69" i="10"/>
  <c r="K68" i="10"/>
  <c r="K67" i="10"/>
  <c r="K66" i="10"/>
  <c r="K65" i="10"/>
  <c r="K64" i="10"/>
  <c r="K62" i="10"/>
  <c r="K61" i="10"/>
  <c r="K60" i="10"/>
  <c r="K59" i="10"/>
  <c r="K58" i="10"/>
  <c r="K57" i="10"/>
  <c r="K56" i="10"/>
  <c r="K54" i="10"/>
  <c r="K53" i="10"/>
  <c r="K52" i="10"/>
  <c r="K51" i="10"/>
  <c r="K50" i="10"/>
  <c r="K49" i="10"/>
  <c r="K48" i="10"/>
  <c r="K46" i="10"/>
  <c r="K45" i="10"/>
  <c r="K44" i="10"/>
  <c r="K43" i="10"/>
  <c r="K42" i="10"/>
  <c r="K41" i="10"/>
  <c r="K40" i="10"/>
  <c r="K38" i="10"/>
  <c r="K37" i="10"/>
  <c r="K36" i="10"/>
  <c r="K35" i="10"/>
  <c r="K34" i="10"/>
  <c r="K33" i="10"/>
  <c r="K32" i="10"/>
  <c r="K30" i="10"/>
  <c r="K29" i="10"/>
  <c r="K28" i="10"/>
  <c r="K27" i="10"/>
  <c r="K26" i="10"/>
  <c r="K25" i="10"/>
  <c r="K24" i="10"/>
  <c r="K22" i="10"/>
  <c r="K21" i="10"/>
  <c r="K20" i="10"/>
  <c r="K19" i="10"/>
  <c r="K18" i="10"/>
  <c r="K17" i="10"/>
  <c r="K16" i="10"/>
  <c r="K14" i="10"/>
  <c r="K13" i="10"/>
  <c r="K12" i="10"/>
  <c r="K11" i="10"/>
  <c r="K10" i="10"/>
  <c r="K8" i="10"/>
  <c r="K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author>
  </authors>
  <commentList>
    <comment ref="I5" authorId="0" shapeId="0" xr:uid="{00000000-0006-0000-0000-000001000000}">
      <text>
        <r>
          <rPr>
            <sz val="10"/>
            <color indexed="18"/>
            <rFont val="Arial"/>
            <family val="2"/>
          </rPr>
          <t>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Major damage &amp; major costs (loss of several boats, high 3rd party damage)</t>
        </r>
      </text>
    </comment>
    <comment ref="J5" authorId="0" shapeId="0" xr:uid="{00000000-0006-0000-0000-000002000000}">
      <text>
        <r>
          <rPr>
            <sz val="11"/>
            <color indexed="10"/>
            <rFont val="Tahoma"/>
            <family val="2"/>
          </rPr>
          <t xml:space="preserve">A = Highly improbable (has not been known to happen in rowing)
B = Improbable (has been known to </t>
        </r>
        <r>
          <rPr>
            <sz val="10"/>
            <color indexed="10"/>
            <rFont val="Tahoma"/>
            <family val="2"/>
          </rPr>
          <t>happen</t>
        </r>
        <r>
          <rPr>
            <sz val="11"/>
            <color indexed="10"/>
            <rFont val="Tahoma"/>
            <family val="2"/>
          </rPr>
          <t xml:space="preserve"> in rowing)
C = Possible (could happen to about 1% of the club's active members per decade)
D = Probable (could happen to about 1% of the club's active members per year)
E = Highly probable (could happen to about 10% of the club's active members per year)</t>
        </r>
      </text>
    </comment>
  </commentList>
</comments>
</file>

<file path=xl/sharedStrings.xml><?xml version="1.0" encoding="utf-8"?>
<sst xmlns="http://schemas.openxmlformats.org/spreadsheetml/2006/main" count="179" uniqueCount="112">
  <si>
    <t>Risk Assessment</t>
  </si>
  <si>
    <t>No:</t>
  </si>
  <si>
    <t>Date:</t>
  </si>
  <si>
    <t>Severity (1-5)</t>
  </si>
  <si>
    <t>D</t>
  </si>
  <si>
    <t>Map showing navigation rules in boathouse</t>
  </si>
  <si>
    <t>Phone to summon assistance</t>
  </si>
  <si>
    <t>X</t>
  </si>
  <si>
    <t>Club rescue launch</t>
  </si>
  <si>
    <t>Hazardous Event</t>
  </si>
  <si>
    <t>Author</t>
  </si>
  <si>
    <t>Rev:</t>
  </si>
  <si>
    <t>A</t>
  </si>
  <si>
    <t>B</t>
  </si>
  <si>
    <t>C</t>
  </si>
  <si>
    <t>E</t>
  </si>
  <si>
    <t>1A</t>
  </si>
  <si>
    <t>Low</t>
  </si>
  <si>
    <t>1B</t>
  </si>
  <si>
    <t>1C</t>
  </si>
  <si>
    <t>1D</t>
  </si>
  <si>
    <t>1E</t>
  </si>
  <si>
    <t>Moderate</t>
  </si>
  <si>
    <t>2A</t>
  </si>
  <si>
    <t>2B</t>
  </si>
  <si>
    <t>2C</t>
  </si>
  <si>
    <t>2D</t>
  </si>
  <si>
    <t>2E</t>
  </si>
  <si>
    <t>Substantial</t>
  </si>
  <si>
    <t>3A</t>
  </si>
  <si>
    <t>3B</t>
  </si>
  <si>
    <t>3C</t>
  </si>
  <si>
    <t>3D</t>
  </si>
  <si>
    <t>3E</t>
  </si>
  <si>
    <t>Intolerable</t>
  </si>
  <si>
    <t>4A</t>
  </si>
  <si>
    <t>4B</t>
  </si>
  <si>
    <t>4C</t>
  </si>
  <si>
    <t>4D</t>
  </si>
  <si>
    <t>4E</t>
  </si>
  <si>
    <t>5A</t>
  </si>
  <si>
    <t>5B</t>
  </si>
  <si>
    <t>5C</t>
  </si>
  <si>
    <t>5D</t>
  </si>
  <si>
    <t>5E</t>
  </si>
  <si>
    <t>Level of Risk (L/M/S/I)</t>
  </si>
  <si>
    <t>People</t>
  </si>
  <si>
    <t>Assets</t>
  </si>
  <si>
    <t>Severity</t>
  </si>
  <si>
    <t>Navigation rules</t>
  </si>
  <si>
    <t>Cox, bow steer competence</t>
  </si>
  <si>
    <t>Enforce procedure to carry mobile phone in waterproof carrier</t>
  </si>
  <si>
    <t xml:space="preserve">Club registration of coxes and bow steers competence </t>
  </si>
  <si>
    <t>Ensure club rescue launch and crew are on the water or available and ready to boat at all times</t>
  </si>
  <si>
    <t>Launch</t>
  </si>
  <si>
    <t>Capsize drill</t>
  </si>
  <si>
    <t>Steering competence</t>
  </si>
  <si>
    <t>Coaching</t>
  </si>
  <si>
    <t>Ensure that rowers are always accompanied by the coaching launch</t>
  </si>
  <si>
    <t>Ensure capsize drills are run at the start of each season as a minimum. Keep a record</t>
  </si>
  <si>
    <t>Ensure rowers become approved steers by passing the steering assessment.</t>
  </si>
  <si>
    <t>Ensure that rowers are coached in the correct handling of less stable boats</t>
  </si>
  <si>
    <r>
      <t xml:space="preserve">Minor damage to equipment
</t>
    </r>
    <r>
      <rPr>
        <i/>
        <sz val="9"/>
        <color theme="1"/>
        <rFont val="Gill Sans MT"/>
        <family val="2"/>
      </rPr>
      <t>(&lt;£100)</t>
    </r>
  </si>
  <si>
    <r>
      <t xml:space="preserve">Damage repair costs low 
</t>
    </r>
    <r>
      <rPr>
        <i/>
        <sz val="9"/>
        <color theme="1"/>
        <rFont val="Gill Sans MT"/>
        <family val="2"/>
      </rPr>
      <t>(£500)</t>
    </r>
  </si>
  <si>
    <r>
      <t xml:space="preserve">High damage repair costs 
</t>
    </r>
    <r>
      <rPr>
        <i/>
        <sz val="9"/>
        <color theme="1"/>
        <rFont val="Gill Sans MT"/>
        <family val="2"/>
      </rPr>
      <t>(&gt;£1000)</t>
    </r>
  </si>
  <si>
    <r>
      <t xml:space="preserve">Very high damage repair costs 
</t>
    </r>
    <r>
      <rPr>
        <i/>
        <sz val="9"/>
        <color theme="1"/>
        <rFont val="Gill Sans MT"/>
        <family val="2"/>
      </rPr>
      <t>(loss of boat, 3rd party damage)</t>
    </r>
  </si>
  <si>
    <r>
      <t xml:space="preserve">Major damage &amp; major costs 
</t>
    </r>
    <r>
      <rPr>
        <i/>
        <sz val="9"/>
        <color theme="1"/>
        <rFont val="Gill Sans MT"/>
        <family val="2"/>
      </rPr>
      <t>(loss of several boats, high 3rd party damage)</t>
    </r>
  </si>
  <si>
    <t>Hazard</t>
  </si>
  <si>
    <t>Barriers</t>
  </si>
  <si>
    <t>Action to maintain barriers</t>
  </si>
  <si>
    <t>Harm</t>
  </si>
  <si>
    <t>Controls</t>
  </si>
  <si>
    <t>Action to maintain controls</t>
  </si>
  <si>
    <t>Probability (A-E)</t>
  </si>
  <si>
    <t>Probability</t>
  </si>
  <si>
    <t>Action Owners</t>
  </si>
  <si>
    <t>Reduce probability a Hazard causing a Hazardous Event</t>
  </si>
  <si>
    <t>Reduce the Severity of Harm</t>
  </si>
  <si>
    <t>Other</t>
  </si>
  <si>
    <t>Club Chairman</t>
  </si>
  <si>
    <t>Coaches</t>
  </si>
  <si>
    <t>Coxes</t>
  </si>
  <si>
    <t>Club RSA</t>
  </si>
  <si>
    <r>
      <t xml:space="preserve">Slight injury or health effect </t>
    </r>
    <r>
      <rPr>
        <i/>
        <sz val="9"/>
        <color theme="1"/>
        <rFont val="Gill Sans MT"/>
        <family val="2"/>
      </rPr>
      <t>(Requires little or no treatment;  no need to take time off rowing or training)</t>
    </r>
  </si>
  <si>
    <r>
      <t xml:space="preserve">Moderate injury or health effect 
</t>
    </r>
    <r>
      <rPr>
        <i/>
        <sz val="9"/>
        <color theme="1"/>
        <rFont val="Gill Sans MT"/>
        <family val="2"/>
      </rPr>
      <t>(Requires treatment beyond simple First Aid; potentially a week or so off rowing or training)</t>
    </r>
  </si>
  <si>
    <r>
      <t xml:space="preserve">Minor injury or health effect 
</t>
    </r>
    <r>
      <rPr>
        <i/>
        <sz val="9"/>
        <color theme="1"/>
        <rFont val="Gill Sans MT"/>
        <family val="2"/>
      </rPr>
      <t>(Requires First Aid or rest; potentially a few days off rowing or training)</t>
    </r>
  </si>
  <si>
    <r>
      <t xml:space="preserve">Improbable
</t>
    </r>
    <r>
      <rPr>
        <b/>
        <i/>
        <sz val="9"/>
        <color theme="1"/>
        <rFont val="Gill Sans MT"/>
        <family val="2"/>
      </rPr>
      <t>(has been known to happen in rowing)</t>
    </r>
  </si>
  <si>
    <r>
      <t xml:space="preserve">Highly improbable </t>
    </r>
    <r>
      <rPr>
        <b/>
        <i/>
        <sz val="9"/>
        <color theme="1"/>
        <rFont val="Gill Sans MT"/>
        <family val="2"/>
      </rPr>
      <t>(has not been known to happen in rowing)</t>
    </r>
  </si>
  <si>
    <r>
      <t xml:space="preserve">Fatality or Life Threatening Injury or Health Effect                               </t>
    </r>
    <r>
      <rPr>
        <i/>
        <sz val="9"/>
        <color theme="1"/>
        <rFont val="Gill Sans MT"/>
        <family val="2"/>
      </rPr>
      <t>(could end a rowing career or  cause hospitalisation for a few months)</t>
    </r>
  </si>
  <si>
    <r>
      <t xml:space="preserve">Highly probable </t>
    </r>
    <r>
      <rPr>
        <b/>
        <i/>
        <sz val="9"/>
        <color theme="1"/>
        <rFont val="Gill Sans MT"/>
        <family val="2"/>
      </rPr>
      <t>(could happen to about 10% of the club's active members per year)</t>
    </r>
  </si>
  <si>
    <r>
      <t>Possible</t>
    </r>
    <r>
      <rPr>
        <b/>
        <i/>
        <sz val="11"/>
        <color theme="1"/>
        <rFont val="Gill Sans MT"/>
        <family val="2"/>
      </rPr>
      <t xml:space="preserve"> 
</t>
    </r>
    <r>
      <rPr>
        <b/>
        <i/>
        <sz val="9"/>
        <color theme="1"/>
        <rFont val="Gill Sans MT"/>
        <family val="2"/>
      </rPr>
      <t>(could happen to about 1% of the club's active members per decade)</t>
    </r>
  </si>
  <si>
    <r>
      <t xml:space="preserve">Probable 
</t>
    </r>
    <r>
      <rPr>
        <b/>
        <i/>
        <sz val="9"/>
        <color theme="1"/>
        <rFont val="Gill Sans MT"/>
        <family val="2"/>
      </rPr>
      <t>(could happen to about 1% of the club's active members per year)</t>
    </r>
  </si>
  <si>
    <t>other (specify)</t>
  </si>
  <si>
    <t>other</t>
  </si>
  <si>
    <t>An acceptable level of risk.
No additional barriers/controls are required. 
Start or continue the activity but check that the current barriers/controls remain effective.</t>
  </si>
  <si>
    <t>An acceptable level of risk that should be reviewed.
Implement additional barriers/controls to reduce the risk if the opportunity arises.
Start or continue the activity with care.</t>
  </si>
  <si>
    <t>An unacceptable level of risk.
Improve the barriers/controls and allocate resources to reduce the risk.
Do not start or continue the activity until the risk has been reduced.</t>
  </si>
  <si>
    <t>An unacceptable level of risk.
Improve the barriers/controls and allocate resources to reduce the risk.
Do not start or continue the activity until the risk has been reduced. Prohibit the activity if it is not possible to reduce the risk.</t>
  </si>
  <si>
    <r>
      <t xml:space="preserve">Major injury or health effect         </t>
    </r>
    <r>
      <rPr>
        <i/>
        <sz val="9"/>
        <color theme="1"/>
        <rFont val="Gill Sans MT"/>
        <family val="2"/>
      </rPr>
      <t>(Requires hospital treatment for more than one day; potentially a few weeks off rowing or training)</t>
    </r>
  </si>
  <si>
    <t>(name of Rowing Club)</t>
  </si>
  <si>
    <t>(name(s) of person(s) completing the risk assessment)</t>
  </si>
  <si>
    <t>Club</t>
  </si>
  <si>
    <t>Weather (see RowSafe 9.1)</t>
  </si>
  <si>
    <t>Going afloat and landing (see RowSafe 9.5)</t>
  </si>
  <si>
    <t>Faulty, incorrectly set and poorly maintained equipment (see RowSafe 9.7)</t>
  </si>
  <si>
    <t>Pre-existing health conditions and low levels of fitness (see RowSafe 9.8)</t>
  </si>
  <si>
    <t>Indoor Rowing (see RowSafe 9.11)</t>
  </si>
  <si>
    <t>Rowing in Floods (see RowSafe 9.10)</t>
  </si>
  <si>
    <t>The Rowing Environment (see RowSafe 9.2)</t>
  </si>
  <si>
    <t>The Water+A28  (see RowSafe 9.3)</t>
  </si>
  <si>
    <t>Other Water Users+A46 (see RowSafe 9.4)</t>
  </si>
  <si>
    <t>In and A86Around the boathouse (including handling boats on land) (see RowSafe 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</si>
</sst>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family val="2"/>
    </font>
    <font>
      <sz val="11"/>
      <color theme="1"/>
      <name val="Gill Sans MT"/>
      <family val="2"/>
    </font>
    <font>
      <b/>
      <sz val="11"/>
      <color theme="1"/>
      <name val="Gill Sans MT"/>
      <family val="2"/>
    </font>
    <font>
      <b/>
      <i/>
      <sz val="11"/>
      <color theme="1"/>
      <name val="Gill Sans MT"/>
      <family val="2"/>
    </font>
    <font>
      <b/>
      <sz val="12"/>
      <color theme="1"/>
      <name val="Gill Sans MT"/>
      <family val="2"/>
    </font>
    <font>
      <b/>
      <sz val="11"/>
      <color theme="0"/>
      <name val="Gill Sans MT"/>
      <family val="2"/>
    </font>
    <font>
      <i/>
      <sz val="9"/>
      <color theme="1"/>
      <name val="Gill Sans MT"/>
      <family val="2"/>
    </font>
    <font>
      <b/>
      <i/>
      <sz val="9"/>
      <color theme="1"/>
      <name val="Gill Sans MT"/>
      <family val="2"/>
    </font>
    <font>
      <sz val="11"/>
      <color theme="1"/>
      <name val="Arial"/>
      <family val="2"/>
    </font>
    <font>
      <b/>
      <sz val="18"/>
      <color theme="1"/>
      <name val="Arial"/>
      <family val="2"/>
    </font>
    <font>
      <b/>
      <sz val="12"/>
      <color theme="1"/>
      <name val="Arial"/>
      <family val="2"/>
    </font>
    <font>
      <b/>
      <sz val="11"/>
      <color theme="1"/>
      <name val="Arial"/>
      <family val="2"/>
    </font>
    <font>
      <sz val="8"/>
      <color theme="1"/>
      <name val="Arial"/>
      <family val="2"/>
    </font>
    <font>
      <sz val="16"/>
      <color theme="1"/>
      <name val="Arial"/>
      <family val="2"/>
    </font>
    <font>
      <sz val="10"/>
      <color indexed="18"/>
      <name val="Arial"/>
      <family val="2"/>
    </font>
    <font>
      <b/>
      <sz val="12"/>
      <color rgb="FFFF0000"/>
      <name val="Arial"/>
      <family val="2"/>
    </font>
    <font>
      <b/>
      <sz val="12"/>
      <color theme="3" tint="-0.249977111117893"/>
      <name val="Arial"/>
      <family val="2"/>
    </font>
    <font>
      <sz val="10"/>
      <color rgb="FFFF0000"/>
      <name val="Arial"/>
      <family val="2"/>
    </font>
    <font>
      <sz val="11"/>
      <color indexed="10"/>
      <name val="Tahoma"/>
      <family val="2"/>
    </font>
    <font>
      <b/>
      <sz val="14"/>
      <name val="Arial"/>
      <family val="2"/>
    </font>
    <font>
      <b/>
      <sz val="14"/>
      <color rgb="FFFF0000"/>
      <name val="Arial"/>
      <family val="2"/>
    </font>
    <font>
      <sz val="14"/>
      <color rgb="FFFF0000"/>
      <name val="Arial"/>
      <family val="2"/>
    </font>
    <font>
      <b/>
      <sz val="14"/>
      <color theme="3" tint="-0.249977111117893"/>
      <name val="Arial"/>
      <family val="2"/>
    </font>
    <font>
      <sz val="9"/>
      <color theme="1"/>
      <name val="Arial"/>
      <family val="2"/>
    </font>
    <font>
      <sz val="10"/>
      <color rgb="FFFF0000"/>
      <name val="Calibri"/>
      <family val="2"/>
      <scheme val="minor"/>
    </font>
    <font>
      <sz val="10"/>
      <color theme="3" tint="-0.249977111117893"/>
      <name val="Arial"/>
      <family val="2"/>
    </font>
    <font>
      <sz val="10"/>
      <color theme="1"/>
      <name val="Arial"/>
      <family val="2"/>
    </font>
    <font>
      <sz val="10"/>
      <color indexed="10"/>
      <name val="Tahoma"/>
      <family val="2"/>
    </font>
    <font>
      <sz val="10"/>
      <color theme="3" tint="-0.249977111117893"/>
      <name val="Calibri"/>
      <family val="2"/>
      <scheme val="minor"/>
    </font>
    <font>
      <sz val="8"/>
      <color rgb="FFFF0000"/>
      <name val="Arial"/>
      <family val="2"/>
    </font>
    <font>
      <sz val="10"/>
      <color theme="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rgb="FF3EC057"/>
        <bgColor indexed="64"/>
      </patternFill>
    </fill>
    <fill>
      <patternFill patternType="solid">
        <fgColor rgb="FFFFD13F"/>
        <bgColor indexed="64"/>
      </patternFill>
    </fill>
    <fill>
      <patternFill patternType="solid">
        <fgColor rgb="FFF68E38"/>
        <bgColor indexed="64"/>
      </patternFill>
    </fill>
    <fill>
      <patternFill patternType="solid">
        <fgColor rgb="FFFC4436"/>
        <bgColor indexed="64"/>
      </patternFill>
    </fill>
    <fill>
      <patternFill patternType="solid">
        <fgColor theme="0"/>
        <bgColor indexed="64"/>
      </patternFill>
    </fill>
    <fill>
      <patternFill patternType="solid">
        <fgColor theme="3" tint="0.79998168889431442"/>
        <bgColor indexed="64"/>
      </patternFill>
    </fill>
  </fills>
  <borders count="4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bottom style="medium">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s>
  <cellStyleXfs count="2">
    <xf numFmtId="0" fontId="0" fillId="0" borderId="0"/>
    <xf numFmtId="0" fontId="1" fillId="0" borderId="0"/>
  </cellStyleXfs>
  <cellXfs count="163">
    <xf numFmtId="0" fontId="0" fillId="0" borderId="0" xfId="0"/>
    <xf numFmtId="0" fontId="2" fillId="0" borderId="0" xfId="0" applyFont="1"/>
    <xf numFmtId="0" fontId="3" fillId="0" borderId="5" xfId="0" applyFont="1" applyBorder="1" applyAlignment="1">
      <alignment horizont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0" fontId="5" fillId="0" borderId="0" xfId="0" applyFont="1" applyAlignment="1">
      <alignment horizontal="center" vertical="top" wrapText="1"/>
    </xf>
    <xf numFmtId="0" fontId="9" fillId="0" borderId="0" xfId="0" applyFont="1"/>
    <xf numFmtId="0" fontId="23" fillId="2" borderId="5" xfId="0" applyFont="1" applyFill="1" applyBorder="1" applyAlignment="1">
      <alignment horizontal="center" vertical="center" wrapText="1"/>
    </xf>
    <xf numFmtId="0" fontId="26" fillId="0" borderId="5" xfId="0" applyFont="1" applyBorder="1" applyAlignment="1">
      <alignment vertical="center" wrapText="1"/>
    </xf>
    <xf numFmtId="0" fontId="23" fillId="2" borderId="5"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9" fillId="0" borderId="5" xfId="0" applyFont="1" applyBorder="1"/>
    <xf numFmtId="0" fontId="11" fillId="2" borderId="15"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27" fillId="0" borderId="33"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4" fillId="0" borderId="32" xfId="0" applyFont="1" applyFill="1" applyBorder="1" applyAlignment="1" applyProtection="1">
      <alignment horizontal="center" vertical="center" wrapText="1"/>
      <protection locked="0"/>
    </xf>
    <xf numFmtId="0" fontId="27" fillId="0" borderId="29"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31" fillId="0" borderId="6"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6" fillId="0" borderId="5" xfId="0" applyFont="1" applyBorder="1" applyAlignment="1" applyProtection="1">
      <alignment vertical="center" wrapText="1"/>
      <protection locked="0"/>
    </xf>
    <xf numFmtId="0" fontId="13" fillId="0" borderId="5"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13" fillId="0" borderId="28"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7" fillId="0" borderId="30"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25" fillId="0" borderId="13" xfId="0" applyFont="1" applyBorder="1" applyAlignment="1" applyProtection="1">
      <alignment horizontal="center" vertical="center" wrapText="1"/>
      <protection locked="0"/>
    </xf>
    <xf numFmtId="0" fontId="30" fillId="0" borderId="3" xfId="0" applyFont="1" applyBorder="1" applyAlignment="1" applyProtection="1">
      <alignment vertical="center" wrapText="1"/>
      <protection locked="0"/>
    </xf>
    <xf numFmtId="0" fontId="30" fillId="0" borderId="6" xfId="0" applyFont="1" applyBorder="1" applyAlignment="1" applyProtection="1">
      <alignment vertical="center" wrapText="1"/>
      <protection locked="0"/>
    </xf>
    <xf numFmtId="0" fontId="9" fillId="0" borderId="5" xfId="0" applyFont="1" applyBorder="1" applyAlignment="1" applyProtection="1">
      <alignment horizontal="center" vertical="center"/>
      <protection locked="0"/>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xf numFmtId="0" fontId="11" fillId="2" borderId="25"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textRotation="90" wrapText="1"/>
      <protection locked="0"/>
    </xf>
    <xf numFmtId="0" fontId="11" fillId="2" borderId="8" xfId="0" applyFont="1" applyFill="1" applyBorder="1" applyAlignment="1" applyProtection="1">
      <alignment horizontal="center" vertical="center" textRotation="90" wrapText="1"/>
      <protection locked="0"/>
    </xf>
    <xf numFmtId="0" fontId="11" fillId="2" borderId="9" xfId="0" applyFont="1" applyFill="1" applyBorder="1" applyAlignment="1" applyProtection="1">
      <alignment horizontal="center" vertical="center" textRotation="90" wrapText="1"/>
      <protection locked="0"/>
    </xf>
    <xf numFmtId="0" fontId="23" fillId="2" borderId="14" xfId="0" applyFont="1" applyFill="1" applyBorder="1" applyAlignment="1" applyProtection="1">
      <alignment horizontal="center" vertical="center" wrapText="1"/>
    </xf>
    <xf numFmtId="0" fontId="17" fillId="0" borderId="39" xfId="0" applyFont="1" applyBorder="1" applyAlignment="1" applyProtection="1">
      <alignment horizontal="center" vertical="center" wrapText="1"/>
      <protection locked="0"/>
    </xf>
    <xf numFmtId="0" fontId="17" fillId="0" borderId="40"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26" fillId="0" borderId="1" xfId="0" applyFont="1" applyBorder="1" applyAlignment="1" applyProtection="1">
      <alignment vertical="center" wrapText="1"/>
      <protection locked="0"/>
    </xf>
    <xf numFmtId="0" fontId="26" fillId="0" borderId="2" xfId="0" applyFont="1" applyBorder="1" applyAlignment="1" applyProtection="1">
      <alignment vertical="center" wrapText="1"/>
      <protection locked="0"/>
    </xf>
    <xf numFmtId="0" fontId="26" fillId="0" borderId="3" xfId="0" applyFont="1" applyBorder="1" applyAlignment="1" applyProtection="1">
      <alignment vertical="center" wrapText="1"/>
      <protection locked="0"/>
    </xf>
    <xf numFmtId="0" fontId="26" fillId="0" borderId="4" xfId="0" applyFont="1" applyBorder="1" applyAlignment="1" applyProtection="1">
      <alignment vertical="center" wrapText="1"/>
      <protection locked="0"/>
    </xf>
    <xf numFmtId="0" fontId="26" fillId="0" borderId="6" xfId="0" applyFont="1" applyBorder="1" applyAlignment="1" applyProtection="1">
      <alignment vertical="center" wrapText="1"/>
      <protection locked="0"/>
    </xf>
    <xf numFmtId="0" fontId="29" fillId="0" borderId="1"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xf>
    <xf numFmtId="0" fontId="18" fillId="0" borderId="43" xfId="0" applyFont="1" applyBorder="1" applyAlignment="1" applyProtection="1">
      <alignment horizontal="center" vertical="center" wrapText="1"/>
      <protection locked="0"/>
    </xf>
    <xf numFmtId="0" fontId="25" fillId="0" borderId="44" xfId="0" applyFont="1" applyBorder="1" applyAlignment="1" applyProtection="1">
      <alignment horizontal="center" vertical="center" wrapText="1"/>
      <protection locked="0"/>
    </xf>
    <xf numFmtId="0" fontId="25" fillId="0" borderId="45" xfId="0" applyFont="1" applyBorder="1" applyAlignment="1" applyProtection="1">
      <alignment horizontal="center" vertical="center" wrapText="1"/>
      <protection locked="0"/>
    </xf>
    <xf numFmtId="0" fontId="26" fillId="0" borderId="43" xfId="0" applyFont="1" applyBorder="1" applyAlignment="1" applyProtection="1">
      <alignment horizontal="center" vertical="center" wrapText="1"/>
      <protection locked="0"/>
    </xf>
    <xf numFmtId="0" fontId="26" fillId="0" borderId="44" xfId="0" applyFont="1" applyBorder="1" applyAlignment="1" applyProtection="1">
      <alignment horizontal="center" vertical="center" wrapText="1"/>
      <protection locked="0"/>
    </xf>
    <xf numFmtId="0" fontId="26" fillId="0" borderId="45"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8" fillId="0" borderId="46" xfId="0"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6" fillId="0" borderId="46"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6" fillId="0" borderId="32" xfId="0" applyFont="1" applyBorder="1" applyAlignment="1" applyProtection="1">
      <alignment horizontal="center" vertical="center" wrapText="1"/>
      <protection locked="0"/>
    </xf>
    <xf numFmtId="0" fontId="20" fillId="8" borderId="34" xfId="0" applyFont="1" applyFill="1" applyBorder="1" applyAlignment="1" applyProtection="1">
      <alignment horizontal="center" vertical="center" wrapText="1"/>
    </xf>
    <xf numFmtId="0" fontId="20" fillId="8" borderId="35" xfId="0" applyFont="1" applyFill="1" applyBorder="1" applyAlignment="1" applyProtection="1">
      <alignment horizontal="center" vertical="center" wrapText="1"/>
    </xf>
    <xf numFmtId="0" fontId="20" fillId="8" borderId="36"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0" fontId="23" fillId="2" borderId="9"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23" fillId="2" borderId="38" xfId="0" applyFont="1" applyFill="1" applyBorder="1" applyAlignment="1" applyProtection="1">
      <alignment horizontal="center" vertical="center" wrapText="1"/>
    </xf>
    <xf numFmtId="0" fontId="10" fillId="0" borderId="23" xfId="0" applyFont="1" applyBorder="1" applyAlignment="1" applyProtection="1">
      <alignment horizontal="center" vertical="center"/>
    </xf>
    <xf numFmtId="17" fontId="11" fillId="7" borderId="25" xfId="0" applyNumberFormat="1" applyFont="1" applyFill="1" applyBorder="1" applyAlignment="1" applyProtection="1">
      <alignment horizontal="center" vertical="center" wrapText="1"/>
      <protection locked="0"/>
    </xf>
    <xf numFmtId="0" fontId="11" fillId="7" borderId="25" xfId="0" applyFont="1" applyFill="1" applyBorder="1" applyAlignment="1" applyProtection="1">
      <alignment horizontal="center" vertical="center" wrapText="1"/>
      <protection locked="0"/>
    </xf>
    <xf numFmtId="0" fontId="11" fillId="7" borderId="16" xfId="0" applyFont="1" applyFill="1" applyBorder="1" applyAlignment="1" applyProtection="1">
      <alignment horizontal="center" vertical="center" wrapText="1"/>
      <protection locked="0"/>
    </xf>
    <xf numFmtId="0" fontId="11" fillId="7" borderId="21" xfId="0" applyFont="1" applyFill="1" applyBorder="1" applyAlignment="1" applyProtection="1">
      <alignment horizontal="center" vertical="center" wrapText="1"/>
      <protection locked="0"/>
    </xf>
    <xf numFmtId="0" fontId="11" fillId="7" borderId="22" xfId="0" applyFont="1" applyFill="1" applyBorder="1" applyAlignment="1" applyProtection="1">
      <alignment horizontal="center" vertical="center" wrapText="1"/>
      <protection locked="0"/>
    </xf>
    <xf numFmtId="0" fontId="11" fillId="7" borderId="19" xfId="0" applyFont="1" applyFill="1" applyBorder="1" applyAlignment="1" applyProtection="1">
      <alignment horizontal="center" vertical="center" wrapText="1"/>
      <protection locked="0"/>
    </xf>
    <xf numFmtId="0" fontId="11" fillId="7" borderId="17" xfId="0" applyFont="1" applyFill="1" applyBorder="1" applyAlignment="1" applyProtection="1">
      <alignment horizontal="center" vertical="center" wrapText="1"/>
      <protection locked="0"/>
    </xf>
    <xf numFmtId="0" fontId="11" fillId="7" borderId="18" xfId="0" applyFont="1" applyFill="1" applyBorder="1" applyAlignment="1" applyProtection="1">
      <alignment horizontal="center" vertical="center" wrapText="1"/>
      <protection locked="0"/>
    </xf>
    <xf numFmtId="0" fontId="11" fillId="7" borderId="31" xfId="0" applyFont="1" applyFill="1" applyBorder="1" applyAlignment="1" applyProtection="1">
      <alignment horizontal="center" vertical="center" wrapText="1"/>
      <protection locked="0"/>
    </xf>
    <xf numFmtId="0" fontId="11" fillId="7" borderId="23" xfId="0" applyFont="1" applyFill="1" applyBorder="1" applyAlignment="1" applyProtection="1">
      <alignment horizontal="center" vertical="center" wrapText="1"/>
      <protection locked="0"/>
    </xf>
    <xf numFmtId="0" fontId="11" fillId="7" borderId="24"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21" fillId="2" borderId="38"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wrapText="1"/>
    </xf>
    <xf numFmtId="0" fontId="17" fillId="2" borderId="41" xfId="0" applyFont="1" applyFill="1" applyBorder="1" applyAlignment="1" applyProtection="1">
      <alignment horizontal="center" vertical="center" textRotation="90" wrapText="1"/>
    </xf>
    <xf numFmtId="0" fontId="17" fillId="2" borderId="42" xfId="0" applyFont="1" applyFill="1" applyBorder="1" applyAlignment="1" applyProtection="1">
      <alignment horizontal="center" vertical="center" textRotation="90" wrapText="1"/>
    </xf>
    <xf numFmtId="0" fontId="21" fillId="2" borderId="41" xfId="0" applyFont="1" applyFill="1" applyBorder="1" applyAlignment="1" applyProtection="1">
      <alignment horizontal="center" vertical="center" textRotation="90" wrapText="1"/>
    </xf>
    <xf numFmtId="0" fontId="21" fillId="2" borderId="42" xfId="0" applyFont="1" applyFill="1" applyBorder="1" applyAlignment="1" applyProtection="1">
      <alignment horizontal="center" vertical="center" textRotation="90" wrapText="1"/>
    </xf>
    <xf numFmtId="0" fontId="12" fillId="2" borderId="15" xfId="0" applyFont="1" applyFill="1" applyBorder="1" applyAlignment="1" applyProtection="1">
      <alignment horizontal="center" vertical="center" wrapText="1"/>
    </xf>
    <xf numFmtId="0" fontId="12" fillId="2" borderId="29"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textRotation="90" wrapText="1"/>
    </xf>
    <xf numFmtId="0" fontId="11" fillId="2" borderId="42" xfId="0" applyFont="1" applyFill="1" applyBorder="1" applyAlignment="1" applyProtection="1">
      <alignment horizontal="center" vertical="center" textRotation="90" wrapText="1"/>
    </xf>
    <xf numFmtId="0" fontId="11" fillId="2" borderId="16" xfId="0" applyFont="1" applyFill="1" applyBorder="1" applyAlignment="1" applyProtection="1">
      <alignment horizontal="center" vertical="center" wrapText="1"/>
    </xf>
    <xf numFmtId="0" fontId="2" fillId="0" borderId="14" xfId="0" applyFont="1" applyBorder="1" applyAlignment="1">
      <alignment horizontal="left" vertical="center" wrapText="1"/>
    </xf>
    <xf numFmtId="0" fontId="2" fillId="0" borderId="26"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14" xfId="0" applyFont="1" applyBorder="1" applyAlignment="1">
      <alignment vertical="center" wrapText="1"/>
    </xf>
    <xf numFmtId="0" fontId="2" fillId="0" borderId="26" xfId="0" applyFont="1" applyBorder="1" applyAlignment="1">
      <alignment vertical="center"/>
    </xf>
    <xf numFmtId="0" fontId="2" fillId="0" borderId="11" xfId="0" applyFont="1" applyBorder="1" applyAlignment="1">
      <alignment vertical="center"/>
    </xf>
    <xf numFmtId="0" fontId="3" fillId="0" borderId="5" xfId="0" applyFont="1" applyBorder="1" applyAlignment="1">
      <alignment horizontal="center" wrapText="1"/>
    </xf>
    <xf numFmtId="0" fontId="5" fillId="0" borderId="5" xfId="0" applyFont="1" applyBorder="1" applyAlignment="1">
      <alignment horizontal="center" vertical="center" textRotation="90"/>
    </xf>
    <xf numFmtId="0" fontId="3" fillId="0" borderId="5" xfId="0" applyFont="1" applyBorder="1" applyAlignment="1">
      <alignment horizontal="center" vertical="center"/>
    </xf>
    <xf numFmtId="0" fontId="2" fillId="0" borderId="5" xfId="0" applyFont="1" applyBorder="1" applyAlignment="1"/>
    <xf numFmtId="0" fontId="2" fillId="0" borderId="2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wrapText="1"/>
    </xf>
  </cellXfs>
  <cellStyles count="2">
    <cellStyle name="Normal" xfId="0" builtinId="0"/>
    <cellStyle name="Normal 3" xfId="1" xr:uid="{00000000-0005-0000-0000-000001000000}"/>
  </cellStyles>
  <dxfs count="408">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s>
  <tableStyles count="0" defaultTableStyle="TableStyleMedium9" defaultPivotStyle="PivotStyleLight16"/>
  <colors>
    <mruColors>
      <color rgb="FFF68E38"/>
      <color rgb="FF3EC057"/>
      <color rgb="FFFFD13F"/>
      <color rgb="FFFC4436"/>
      <color rgb="FF3EC557"/>
      <color rgb="FFB9CDE5"/>
      <color rgb="FFE6B9B8"/>
      <color rgb="FFB7DEE8"/>
      <color rgb="FFC3D69B"/>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63500</xdr:colOff>
      <xdr:row>0</xdr:row>
      <xdr:rowOff>0</xdr:rowOff>
    </xdr:from>
    <xdr:to>
      <xdr:col>17</xdr:col>
      <xdr:colOff>305569</xdr:colOff>
      <xdr:row>3</xdr:row>
      <xdr:rowOff>73407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13125" y="0"/>
          <a:ext cx="2369319" cy="1502157"/>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773716</xdr:colOff>
      <xdr:row>0</xdr:row>
      <xdr:rowOff>123825</xdr:rowOff>
    </xdr:from>
    <xdr:to>
      <xdr:col>9</xdr:col>
      <xdr:colOff>1210444</xdr:colOff>
      <xdr:row>5</xdr:row>
      <xdr:rowOff>180975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4816" y="123825"/>
          <a:ext cx="1817853" cy="115252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11</xdr:col>
      <xdr:colOff>309728</xdr:colOff>
      <xdr:row>2</xdr:row>
      <xdr:rowOff>438150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3438" y="0"/>
          <a:ext cx="1817853" cy="115252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598653</xdr:colOff>
      <xdr:row>2</xdr:row>
      <xdr:rowOff>390525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15325" y="190500"/>
          <a:ext cx="1817853" cy="1152525"/>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101"/>
  <sheetViews>
    <sheetView tabSelected="1" zoomScale="60" zoomScaleNormal="60" workbookViewId="0">
      <pane xSplit="16" ySplit="6" topLeftCell="Q7" activePane="bottomRight" state="frozen"/>
      <selection pane="topRight" activeCell="Q1" sqref="Q1"/>
      <selection pane="bottomLeft" activeCell="A7" sqref="A7"/>
      <selection pane="bottomRight" sqref="A1:C1"/>
    </sheetView>
  </sheetViews>
  <sheetFormatPr defaultRowHeight="14.25" x14ac:dyDescent="0.25"/>
  <cols>
    <col min="1" max="1" width="5.7109375" style="21" customWidth="1"/>
    <col min="2" max="2" width="25" style="21" customWidth="1"/>
    <col min="3" max="4" width="28" style="21" customWidth="1"/>
    <col min="5" max="5" width="30.5703125" style="21" customWidth="1"/>
    <col min="6" max="6" width="27.140625" style="21" customWidth="1"/>
    <col min="7" max="7" width="35.7109375" style="21" customWidth="1"/>
    <col min="8" max="8" width="30.28515625" style="21" customWidth="1"/>
    <col min="9" max="9" width="5.7109375" style="21" customWidth="1"/>
    <col min="10" max="10" width="6.140625" style="21" customWidth="1"/>
    <col min="11" max="11" width="12.5703125" style="21" customWidth="1"/>
    <col min="12" max="16" width="5.7109375" style="21" customWidth="1"/>
    <col min="17" max="16384" width="9.140625" style="21"/>
  </cols>
  <sheetData>
    <row r="1" spans="1:16" s="22" customFormat="1" ht="37.5" customHeight="1" thickBot="1" x14ac:dyDescent="0.3">
      <c r="A1" s="111" t="s">
        <v>0</v>
      </c>
      <c r="B1" s="111"/>
      <c r="C1" s="111"/>
      <c r="D1" s="21"/>
    </row>
    <row r="2" spans="1:16" s="23" customFormat="1" ht="37.5" customHeight="1" x14ac:dyDescent="0.25">
      <c r="A2" s="123" t="s">
        <v>101</v>
      </c>
      <c r="B2" s="124"/>
      <c r="C2" s="125"/>
      <c r="D2" s="117" t="s">
        <v>99</v>
      </c>
      <c r="E2" s="118"/>
      <c r="F2" s="119"/>
      <c r="G2" s="19" t="s">
        <v>2</v>
      </c>
      <c r="H2" s="64"/>
      <c r="I2" s="112"/>
      <c r="J2" s="113"/>
      <c r="K2" s="113"/>
      <c r="L2" s="114"/>
    </row>
    <row r="3" spans="1:16" s="23" customFormat="1" ht="37.5" customHeight="1" thickBot="1" x14ac:dyDescent="0.3">
      <c r="A3" s="126" t="s">
        <v>10</v>
      </c>
      <c r="B3" s="127"/>
      <c r="C3" s="128"/>
      <c r="D3" s="120" t="s">
        <v>100</v>
      </c>
      <c r="E3" s="121"/>
      <c r="F3" s="122"/>
      <c r="G3" s="20" t="s">
        <v>11</v>
      </c>
      <c r="H3" s="65"/>
      <c r="I3" s="115"/>
      <c r="J3" s="115"/>
      <c r="K3" s="115"/>
      <c r="L3" s="116"/>
    </row>
    <row r="4" spans="1:16" ht="15" thickBot="1" x14ac:dyDescent="0.3"/>
    <row r="5" spans="1:16" s="22" customFormat="1" ht="37.5" customHeight="1" x14ac:dyDescent="0.25">
      <c r="A5" s="135" t="s">
        <v>1</v>
      </c>
      <c r="B5" s="137" t="s">
        <v>67</v>
      </c>
      <c r="C5" s="129" t="s">
        <v>76</v>
      </c>
      <c r="D5" s="130"/>
      <c r="E5" s="139" t="s">
        <v>9</v>
      </c>
      <c r="F5" s="109" t="s">
        <v>77</v>
      </c>
      <c r="G5" s="110"/>
      <c r="H5" s="107" t="s">
        <v>70</v>
      </c>
      <c r="I5" s="131" t="s">
        <v>3</v>
      </c>
      <c r="J5" s="133" t="s">
        <v>73</v>
      </c>
      <c r="K5" s="141" t="s">
        <v>45</v>
      </c>
      <c r="L5" s="123" t="s">
        <v>75</v>
      </c>
      <c r="M5" s="124"/>
      <c r="N5" s="124"/>
      <c r="O5" s="124"/>
      <c r="P5" s="143"/>
    </row>
    <row r="6" spans="1:16" s="24" customFormat="1" ht="104.25" customHeight="1" thickBot="1" x14ac:dyDescent="0.3">
      <c r="A6" s="136"/>
      <c r="B6" s="138"/>
      <c r="C6" s="90" t="s">
        <v>68</v>
      </c>
      <c r="D6" s="90" t="s">
        <v>69</v>
      </c>
      <c r="E6" s="140"/>
      <c r="F6" s="16" t="s">
        <v>71</v>
      </c>
      <c r="G6" s="69" t="s">
        <v>72</v>
      </c>
      <c r="H6" s="108"/>
      <c r="I6" s="132"/>
      <c r="J6" s="134"/>
      <c r="K6" s="142"/>
      <c r="L6" s="66" t="s">
        <v>79</v>
      </c>
      <c r="M6" s="67" t="s">
        <v>82</v>
      </c>
      <c r="N6" s="67" t="s">
        <v>80</v>
      </c>
      <c r="O6" s="67" t="s">
        <v>81</v>
      </c>
      <c r="P6" s="68" t="s">
        <v>93</v>
      </c>
    </row>
    <row r="7" spans="1:16" ht="19.5" customHeight="1" thickBot="1" x14ac:dyDescent="0.3">
      <c r="A7" s="104" t="s">
        <v>102</v>
      </c>
      <c r="B7" s="105"/>
      <c r="C7" s="105"/>
      <c r="D7" s="105"/>
      <c r="E7" s="105"/>
      <c r="F7" s="105"/>
      <c r="G7" s="105"/>
      <c r="H7" s="105"/>
      <c r="I7" s="105"/>
      <c r="J7" s="105"/>
      <c r="K7" s="105"/>
      <c r="L7" s="105"/>
      <c r="M7" s="105"/>
      <c r="N7" s="105"/>
      <c r="O7" s="105"/>
      <c r="P7" s="106"/>
    </row>
    <row r="8" spans="1:16" ht="60.75" customHeight="1" x14ac:dyDescent="0.25">
      <c r="A8" s="25">
        <v>1</v>
      </c>
      <c r="B8" s="26"/>
      <c r="C8" s="27"/>
      <c r="D8" s="28"/>
      <c r="E8" s="29"/>
      <c r="F8" s="73"/>
      <c r="G8" s="56"/>
      <c r="H8" s="74"/>
      <c r="I8" s="70"/>
      <c r="J8" s="30"/>
      <c r="K8" s="17" t="e">
        <f>VLOOKUP($I8&amp;$J8,Sheet1!$A$7:$B$31,2,FALSE)</f>
        <v>#N/A</v>
      </c>
      <c r="L8" s="31"/>
      <c r="M8" s="31"/>
      <c r="N8" s="31"/>
      <c r="O8" s="31"/>
      <c r="P8" s="32"/>
    </row>
    <row r="9" spans="1:16" ht="60.75" customHeight="1" x14ac:dyDescent="0.25">
      <c r="A9" s="33">
        <v>2</v>
      </c>
      <c r="B9" s="34"/>
      <c r="C9" s="60"/>
      <c r="D9" s="36"/>
      <c r="E9" s="37"/>
      <c r="F9" s="75"/>
      <c r="G9" s="38"/>
      <c r="H9" s="76"/>
      <c r="I9" s="71"/>
      <c r="J9" s="39"/>
      <c r="K9" s="17" t="e">
        <f>VLOOKUP($I9&amp;$J9,Sheet1!$A$7:$B$31,2,FALSE)</f>
        <v>#N/A</v>
      </c>
      <c r="L9" s="40"/>
      <c r="M9" s="40"/>
      <c r="N9" s="40"/>
      <c r="O9" s="40"/>
      <c r="P9" s="41"/>
    </row>
    <row r="10" spans="1:16" ht="60.75" customHeight="1" x14ac:dyDescent="0.25">
      <c r="A10" s="33">
        <v>3</v>
      </c>
      <c r="B10" s="34"/>
      <c r="C10" s="60"/>
      <c r="D10" s="36"/>
      <c r="E10" s="37"/>
      <c r="F10" s="75"/>
      <c r="G10" s="38"/>
      <c r="H10" s="76"/>
      <c r="I10" s="71"/>
      <c r="J10" s="39"/>
      <c r="K10" s="17" t="e">
        <f>VLOOKUP($I10&amp;$J10,Sheet1!$A$7:$B$31,2,FALSE)</f>
        <v>#N/A</v>
      </c>
      <c r="L10" s="40"/>
      <c r="M10" s="40"/>
      <c r="N10" s="40"/>
      <c r="O10" s="40"/>
      <c r="P10" s="41"/>
    </row>
    <row r="11" spans="1:16" ht="60.75" customHeight="1" x14ac:dyDescent="0.25">
      <c r="A11" s="33">
        <v>4</v>
      </c>
      <c r="B11" s="34"/>
      <c r="C11" s="36"/>
      <c r="D11" s="36"/>
      <c r="E11" s="42"/>
      <c r="F11" s="77"/>
      <c r="G11" s="43"/>
      <c r="H11" s="78"/>
      <c r="I11" s="71"/>
      <c r="J11" s="39"/>
      <c r="K11" s="17" t="e">
        <f>VLOOKUP($I11&amp;$J11,Sheet1!$A$7:$B$31,2,FALSE)</f>
        <v>#N/A</v>
      </c>
      <c r="L11" s="40"/>
      <c r="M11" s="40"/>
      <c r="N11" s="40"/>
      <c r="O11" s="40"/>
      <c r="P11" s="41"/>
    </row>
    <row r="12" spans="1:16" ht="60.75" customHeight="1" x14ac:dyDescent="0.25">
      <c r="A12" s="33">
        <v>5</v>
      </c>
      <c r="B12" s="44"/>
      <c r="C12" s="36"/>
      <c r="D12" s="36"/>
      <c r="E12" s="37"/>
      <c r="F12" s="77"/>
      <c r="G12" s="43"/>
      <c r="H12" s="78"/>
      <c r="I12" s="71"/>
      <c r="J12" s="39"/>
      <c r="K12" s="17" t="e">
        <f>VLOOKUP($I12&amp;$J12,Sheet1!$A$7:$B$31,2,FALSE)</f>
        <v>#N/A</v>
      </c>
      <c r="L12" s="40"/>
      <c r="M12" s="40"/>
      <c r="N12" s="40"/>
      <c r="O12" s="40"/>
      <c r="P12" s="41"/>
    </row>
    <row r="13" spans="1:16" ht="60.75" customHeight="1" x14ac:dyDescent="0.25">
      <c r="A13" s="33">
        <v>6</v>
      </c>
      <c r="B13" s="34"/>
      <c r="C13" s="36"/>
      <c r="D13" s="36"/>
      <c r="E13" s="37"/>
      <c r="F13" s="75"/>
      <c r="G13" s="38"/>
      <c r="H13" s="76"/>
      <c r="I13" s="71"/>
      <c r="J13" s="39"/>
      <c r="K13" s="17" t="e">
        <f>VLOOKUP($I13&amp;$J13,Sheet1!$A$7:$B$31,2,FALSE)</f>
        <v>#N/A</v>
      </c>
      <c r="L13" s="40"/>
      <c r="M13" s="40"/>
      <c r="N13" s="40"/>
      <c r="O13" s="40"/>
      <c r="P13" s="41"/>
    </row>
    <row r="14" spans="1:16" ht="60.75" customHeight="1" thickBot="1" x14ac:dyDescent="0.3">
      <c r="A14" s="33">
        <v>7</v>
      </c>
      <c r="B14" s="45"/>
      <c r="C14" s="46"/>
      <c r="D14" s="46"/>
      <c r="E14" s="47"/>
      <c r="F14" s="79"/>
      <c r="G14" s="48"/>
      <c r="H14" s="80"/>
      <c r="I14" s="72"/>
      <c r="J14" s="39"/>
      <c r="K14" s="17" t="e">
        <f>VLOOKUP($I14&amp;$J14,Sheet1!$A$7:$B$31,2,FALSE)</f>
        <v>#N/A</v>
      </c>
      <c r="L14" s="40"/>
      <c r="M14" s="40"/>
      <c r="N14" s="40"/>
      <c r="O14" s="40"/>
      <c r="P14" s="41"/>
    </row>
    <row r="15" spans="1:16" ht="19.5" customHeight="1" thickBot="1" x14ac:dyDescent="0.3">
      <c r="A15" s="104" t="s">
        <v>108</v>
      </c>
      <c r="B15" s="105"/>
      <c r="C15" s="105"/>
      <c r="D15" s="105"/>
      <c r="E15" s="105"/>
      <c r="F15" s="105"/>
      <c r="G15" s="105"/>
      <c r="H15" s="105"/>
      <c r="I15" s="105"/>
      <c r="J15" s="105"/>
      <c r="K15" s="105"/>
      <c r="L15" s="105"/>
      <c r="M15" s="105"/>
      <c r="N15" s="105"/>
      <c r="O15" s="105"/>
      <c r="P15" s="106"/>
    </row>
    <row r="16" spans="1:16" ht="60.75" customHeight="1" x14ac:dyDescent="0.25">
      <c r="A16" s="25">
        <v>1</v>
      </c>
      <c r="B16" s="26"/>
      <c r="C16" s="27"/>
      <c r="D16" s="27"/>
      <c r="E16" s="49"/>
      <c r="F16" s="73"/>
      <c r="G16" s="56"/>
      <c r="H16" s="74"/>
      <c r="I16" s="70"/>
      <c r="J16" s="30"/>
      <c r="K16" s="17" t="e">
        <f>VLOOKUP($I16&amp;$J16,Sheet1!$A$7:$B$31,2,FALSE)</f>
        <v>#N/A</v>
      </c>
      <c r="L16" s="31"/>
      <c r="M16" s="40"/>
      <c r="N16" s="40"/>
      <c r="O16" s="40"/>
      <c r="P16" s="32"/>
    </row>
    <row r="17" spans="1:16" ht="60.75" customHeight="1" x14ac:dyDescent="0.25">
      <c r="A17" s="33">
        <v>2</v>
      </c>
      <c r="B17" s="34"/>
      <c r="C17" s="36"/>
      <c r="D17" s="36"/>
      <c r="E17" s="37"/>
      <c r="F17" s="75"/>
      <c r="G17" s="38"/>
      <c r="H17" s="76"/>
      <c r="I17" s="71"/>
      <c r="J17" s="39"/>
      <c r="K17" s="17" t="e">
        <f>VLOOKUP($I17&amp;$J17,Sheet1!$A$7:$B$31,2,FALSE)</f>
        <v>#N/A</v>
      </c>
      <c r="L17" s="40"/>
      <c r="M17" s="40"/>
      <c r="N17" s="40"/>
      <c r="O17" s="40"/>
      <c r="P17" s="41"/>
    </row>
    <row r="18" spans="1:16" ht="60.75" customHeight="1" x14ac:dyDescent="0.25">
      <c r="A18" s="33">
        <v>3</v>
      </c>
      <c r="B18" s="34"/>
      <c r="C18" s="36"/>
      <c r="D18" s="36"/>
      <c r="E18" s="37"/>
      <c r="F18" s="75"/>
      <c r="G18" s="38"/>
      <c r="H18" s="76"/>
      <c r="I18" s="71"/>
      <c r="J18" s="39"/>
      <c r="K18" s="17" t="e">
        <f>VLOOKUP($I18&amp;$J18,Sheet1!$A$7:$B$31,2,FALSE)</f>
        <v>#N/A</v>
      </c>
      <c r="L18" s="40"/>
      <c r="M18" s="40"/>
      <c r="N18" s="40"/>
      <c r="O18" s="40"/>
      <c r="P18" s="41"/>
    </row>
    <row r="19" spans="1:16" ht="60.75" customHeight="1" x14ac:dyDescent="0.25">
      <c r="A19" s="33">
        <v>4</v>
      </c>
      <c r="B19" s="34"/>
      <c r="C19" s="36"/>
      <c r="D19" s="36"/>
      <c r="E19" s="37"/>
      <c r="F19" s="77"/>
      <c r="G19" s="43"/>
      <c r="H19" s="78"/>
      <c r="I19" s="71"/>
      <c r="J19" s="39"/>
      <c r="K19" s="17" t="e">
        <f>VLOOKUP($I19&amp;$J19,Sheet1!$A$7:$B$31,2,FALSE)</f>
        <v>#N/A</v>
      </c>
      <c r="L19" s="40"/>
      <c r="M19" s="40"/>
      <c r="N19" s="40"/>
      <c r="O19" s="40"/>
      <c r="P19" s="41"/>
    </row>
    <row r="20" spans="1:16" ht="60.75" customHeight="1" x14ac:dyDescent="0.25">
      <c r="A20" s="33">
        <v>5</v>
      </c>
      <c r="B20" s="34"/>
      <c r="C20" s="36"/>
      <c r="D20" s="36"/>
      <c r="E20" s="37"/>
      <c r="F20" s="75"/>
      <c r="G20" s="38"/>
      <c r="H20" s="76"/>
      <c r="I20" s="71"/>
      <c r="J20" s="39"/>
      <c r="K20" s="17" t="e">
        <f>VLOOKUP($I20&amp;$J20,Sheet1!$A$7:$B$31,2,FALSE)</f>
        <v>#N/A</v>
      </c>
      <c r="L20" s="40"/>
      <c r="M20" s="40"/>
      <c r="N20" s="40"/>
      <c r="O20" s="40"/>
      <c r="P20" s="41"/>
    </row>
    <row r="21" spans="1:16" ht="60.75" customHeight="1" x14ac:dyDescent="0.25">
      <c r="A21" s="33">
        <v>6</v>
      </c>
      <c r="B21" s="34"/>
      <c r="C21" s="36"/>
      <c r="D21" s="36"/>
      <c r="E21" s="37"/>
      <c r="F21" s="75"/>
      <c r="G21" s="38"/>
      <c r="H21" s="76"/>
      <c r="I21" s="71"/>
      <c r="J21" s="39"/>
      <c r="K21" s="17" t="e">
        <f>VLOOKUP($I21&amp;$J21,Sheet1!$A$7:$B$31,2,FALSE)</f>
        <v>#N/A</v>
      </c>
      <c r="L21" s="40"/>
      <c r="M21" s="40"/>
      <c r="N21" s="40"/>
      <c r="O21" s="40"/>
      <c r="P21" s="41"/>
    </row>
    <row r="22" spans="1:16" ht="60.75" customHeight="1" thickBot="1" x14ac:dyDescent="0.3">
      <c r="A22" s="33">
        <v>7</v>
      </c>
      <c r="B22" s="45"/>
      <c r="C22" s="46"/>
      <c r="D22" s="46"/>
      <c r="E22" s="47"/>
      <c r="F22" s="79"/>
      <c r="G22" s="48"/>
      <c r="H22" s="80"/>
      <c r="I22" s="72"/>
      <c r="J22" s="39"/>
      <c r="K22" s="17" t="e">
        <f>VLOOKUP($I22&amp;$J22,Sheet1!$A$7:$B$31,2,FALSE)</f>
        <v>#N/A</v>
      </c>
      <c r="L22" s="40"/>
      <c r="M22" s="40"/>
      <c r="N22" s="40"/>
      <c r="O22" s="40"/>
      <c r="P22" s="41"/>
    </row>
    <row r="23" spans="1:16" ht="19.5" customHeight="1" thickBot="1" x14ac:dyDescent="0.3">
      <c r="A23" s="104" t="s">
        <v>109</v>
      </c>
      <c r="B23" s="105"/>
      <c r="C23" s="105"/>
      <c r="D23" s="105"/>
      <c r="E23" s="105"/>
      <c r="F23" s="105"/>
      <c r="G23" s="105"/>
      <c r="H23" s="105"/>
      <c r="I23" s="105"/>
      <c r="J23" s="105"/>
      <c r="K23" s="105"/>
      <c r="L23" s="105"/>
      <c r="M23" s="105"/>
      <c r="N23" s="105"/>
      <c r="O23" s="105"/>
      <c r="P23" s="106"/>
    </row>
    <row r="24" spans="1:16" ht="60" customHeight="1" x14ac:dyDescent="0.25">
      <c r="A24" s="25">
        <v>1</v>
      </c>
      <c r="B24" s="26"/>
      <c r="C24" s="27"/>
      <c r="D24" s="28"/>
      <c r="E24" s="29"/>
      <c r="F24" s="82"/>
      <c r="G24" s="83"/>
      <c r="H24" s="84"/>
      <c r="I24" s="81"/>
      <c r="J24" s="30"/>
      <c r="K24" s="17" t="e">
        <f>VLOOKUP($I24&amp;$J24,Sheet1!$A$7:$B$31,2,FALSE)</f>
        <v>#N/A</v>
      </c>
      <c r="L24" s="40"/>
      <c r="M24" s="40"/>
      <c r="N24" s="40"/>
      <c r="O24" s="40"/>
      <c r="P24" s="32"/>
    </row>
    <row r="25" spans="1:16" ht="60" customHeight="1" x14ac:dyDescent="0.25">
      <c r="A25" s="33">
        <v>2</v>
      </c>
      <c r="B25" s="34"/>
      <c r="C25" s="35"/>
      <c r="D25" s="36"/>
      <c r="E25" s="37"/>
      <c r="F25" s="85"/>
      <c r="G25" s="50"/>
      <c r="H25" s="86"/>
      <c r="I25" s="71"/>
      <c r="J25" s="39"/>
      <c r="K25" s="17" t="e">
        <f>VLOOKUP($I25&amp;$J25,Sheet1!$A$7:$B$31,2,FALSE)</f>
        <v>#N/A</v>
      </c>
      <c r="L25" s="40"/>
      <c r="M25" s="40"/>
      <c r="N25" s="40"/>
      <c r="O25" s="40"/>
      <c r="P25" s="41"/>
    </row>
    <row r="26" spans="1:16" ht="60" customHeight="1" x14ac:dyDescent="0.25">
      <c r="A26" s="33">
        <v>3</v>
      </c>
      <c r="B26" s="34"/>
      <c r="C26" s="36"/>
      <c r="D26" s="36"/>
      <c r="E26" s="37"/>
      <c r="F26" s="77"/>
      <c r="G26" s="43"/>
      <c r="H26" s="78"/>
      <c r="I26" s="71"/>
      <c r="J26" s="39"/>
      <c r="K26" s="17" t="e">
        <f>VLOOKUP($I26&amp;$J26,Sheet1!$A$7:$B$31,2,FALSE)</f>
        <v>#N/A</v>
      </c>
      <c r="L26" s="40"/>
      <c r="M26" s="40"/>
      <c r="N26" s="40"/>
      <c r="O26" s="40"/>
      <c r="P26" s="41"/>
    </row>
    <row r="27" spans="1:16" ht="60" customHeight="1" x14ac:dyDescent="0.25">
      <c r="A27" s="33">
        <v>4</v>
      </c>
      <c r="B27" s="34"/>
      <c r="C27" s="36"/>
      <c r="D27" s="36"/>
      <c r="E27" s="37"/>
      <c r="F27" s="77"/>
      <c r="G27" s="43"/>
      <c r="H27" s="78"/>
      <c r="I27" s="71"/>
      <c r="J27" s="39"/>
      <c r="K27" s="17" t="e">
        <f>VLOOKUP($I27&amp;$J27,Sheet1!$A$7:$B$31,2,FALSE)</f>
        <v>#N/A</v>
      </c>
      <c r="L27" s="40"/>
      <c r="M27" s="40"/>
      <c r="N27" s="40"/>
      <c r="O27" s="40"/>
      <c r="P27" s="41"/>
    </row>
    <row r="28" spans="1:16" ht="60" customHeight="1" x14ac:dyDescent="0.25">
      <c r="A28" s="33">
        <v>5</v>
      </c>
      <c r="B28" s="34"/>
      <c r="C28" s="36"/>
      <c r="D28" s="36"/>
      <c r="E28" s="37"/>
      <c r="F28" s="77"/>
      <c r="G28" s="43"/>
      <c r="H28" s="78"/>
      <c r="I28" s="71"/>
      <c r="J28" s="39"/>
      <c r="K28" s="17" t="e">
        <f>VLOOKUP($I28&amp;$J28,Sheet1!$A$7:$B$31,2,FALSE)</f>
        <v>#N/A</v>
      </c>
      <c r="L28" s="40"/>
      <c r="M28" s="40"/>
      <c r="N28" s="40"/>
      <c r="O28" s="40"/>
      <c r="P28" s="41"/>
    </row>
    <row r="29" spans="1:16" ht="60" customHeight="1" x14ac:dyDescent="0.25">
      <c r="A29" s="33">
        <v>6</v>
      </c>
      <c r="B29" s="34"/>
      <c r="C29" s="36"/>
      <c r="D29" s="36"/>
      <c r="E29" s="37"/>
      <c r="F29" s="75"/>
      <c r="G29" s="38"/>
      <c r="H29" s="76"/>
      <c r="I29" s="71"/>
      <c r="J29" s="39"/>
      <c r="K29" s="17" t="e">
        <f>VLOOKUP($I29&amp;$J29,Sheet1!$A$7:$B$31,2,FALSE)</f>
        <v>#N/A</v>
      </c>
      <c r="L29" s="40"/>
      <c r="M29" s="40"/>
      <c r="N29" s="40"/>
      <c r="O29" s="51"/>
      <c r="P29" s="41"/>
    </row>
    <row r="30" spans="1:16" ht="60" customHeight="1" thickBot="1" x14ac:dyDescent="0.3">
      <c r="A30" s="33">
        <v>7</v>
      </c>
      <c r="B30" s="45"/>
      <c r="C30" s="46"/>
      <c r="D30" s="46"/>
      <c r="E30" s="47"/>
      <c r="F30" s="79"/>
      <c r="G30" s="48"/>
      <c r="H30" s="80"/>
      <c r="I30" s="72"/>
      <c r="J30" s="39"/>
      <c r="K30" s="17" t="e">
        <f>VLOOKUP($I30&amp;$J30,Sheet1!$A$7:$B$31,2,FALSE)</f>
        <v>#N/A</v>
      </c>
      <c r="L30" s="51"/>
      <c r="M30" s="40"/>
      <c r="N30" s="40"/>
      <c r="O30" s="51"/>
      <c r="P30" s="52"/>
    </row>
    <row r="31" spans="1:16" ht="19.5" customHeight="1" thickBot="1" x14ac:dyDescent="0.3">
      <c r="A31" s="104" t="s">
        <v>110</v>
      </c>
      <c r="B31" s="105"/>
      <c r="C31" s="105"/>
      <c r="D31" s="105"/>
      <c r="E31" s="105"/>
      <c r="F31" s="105"/>
      <c r="G31" s="105"/>
      <c r="H31" s="105"/>
      <c r="I31" s="105"/>
      <c r="J31" s="105"/>
      <c r="K31" s="105"/>
      <c r="L31" s="105"/>
      <c r="M31" s="105"/>
      <c r="N31" s="105"/>
      <c r="O31" s="105"/>
      <c r="P31" s="106"/>
    </row>
    <row r="32" spans="1:16" ht="60" customHeight="1" x14ac:dyDescent="0.25">
      <c r="A32" s="25">
        <v>1</v>
      </c>
      <c r="B32" s="26"/>
      <c r="C32" s="27"/>
      <c r="D32" s="27"/>
      <c r="E32" s="49"/>
      <c r="F32" s="82"/>
      <c r="G32" s="83"/>
      <c r="H32" s="84"/>
      <c r="I32" s="81"/>
      <c r="J32" s="30"/>
      <c r="K32" s="17" t="e">
        <f>VLOOKUP($I32&amp;$J32,Sheet1!$A$7:$B$31,2,FALSE)</f>
        <v>#N/A</v>
      </c>
      <c r="L32" s="53"/>
      <c r="M32" s="40"/>
      <c r="N32" s="40"/>
      <c r="O32" s="40"/>
      <c r="P32" s="32"/>
    </row>
    <row r="33" spans="1:16" ht="60" customHeight="1" x14ac:dyDescent="0.25">
      <c r="A33" s="33">
        <v>2</v>
      </c>
      <c r="B33" s="34"/>
      <c r="C33" s="36"/>
      <c r="D33" s="36"/>
      <c r="E33" s="37"/>
      <c r="F33" s="75"/>
      <c r="G33" s="38"/>
      <c r="H33" s="76"/>
      <c r="I33" s="71"/>
      <c r="J33" s="39"/>
      <c r="K33" s="17" t="e">
        <f>VLOOKUP($I33&amp;$J33,Sheet1!$A$7:$B$31,2,FALSE)</f>
        <v>#N/A</v>
      </c>
      <c r="L33" s="40"/>
      <c r="M33" s="40"/>
      <c r="N33" s="40"/>
      <c r="O33" s="51"/>
      <c r="P33" s="41"/>
    </row>
    <row r="34" spans="1:16" ht="60" customHeight="1" x14ac:dyDescent="0.25">
      <c r="A34" s="33">
        <v>3</v>
      </c>
      <c r="B34" s="34"/>
      <c r="C34" s="36"/>
      <c r="D34" s="36"/>
      <c r="E34" s="37"/>
      <c r="F34" s="75"/>
      <c r="G34" s="38"/>
      <c r="H34" s="76"/>
      <c r="I34" s="71"/>
      <c r="J34" s="39"/>
      <c r="K34" s="17" t="e">
        <f>VLOOKUP($I34&amp;$J34,Sheet1!$A$7:$B$31,2,FALSE)</f>
        <v>#N/A</v>
      </c>
      <c r="L34" s="40"/>
      <c r="M34" s="40"/>
      <c r="N34" s="40"/>
      <c r="O34" s="51"/>
      <c r="P34" s="41"/>
    </row>
    <row r="35" spans="1:16" ht="60" customHeight="1" x14ac:dyDescent="0.25">
      <c r="A35" s="33">
        <v>4</v>
      </c>
      <c r="B35" s="34"/>
      <c r="C35" s="36"/>
      <c r="D35" s="36"/>
      <c r="E35" s="37"/>
      <c r="F35" s="75"/>
      <c r="G35" s="38"/>
      <c r="H35" s="76"/>
      <c r="I35" s="71"/>
      <c r="J35" s="39"/>
      <c r="K35" s="17" t="e">
        <f>VLOOKUP($I35&amp;$J35,Sheet1!$A$7:$B$31,2,FALSE)</f>
        <v>#N/A</v>
      </c>
      <c r="L35" s="40"/>
      <c r="M35" s="40"/>
      <c r="N35" s="40"/>
      <c r="O35" s="51"/>
      <c r="P35" s="41"/>
    </row>
    <row r="36" spans="1:16" ht="60" customHeight="1" x14ac:dyDescent="0.25">
      <c r="A36" s="33">
        <v>5</v>
      </c>
      <c r="B36" s="34"/>
      <c r="C36" s="36"/>
      <c r="D36" s="36"/>
      <c r="E36" s="37"/>
      <c r="F36" s="75"/>
      <c r="G36" s="38"/>
      <c r="H36" s="76"/>
      <c r="I36" s="71"/>
      <c r="J36" s="39"/>
      <c r="K36" s="17" t="e">
        <f>VLOOKUP($I36&amp;$J36,Sheet1!$A$7:$B$31,2,FALSE)</f>
        <v>#N/A</v>
      </c>
      <c r="L36" s="40"/>
      <c r="M36" s="40"/>
      <c r="N36" s="40"/>
      <c r="O36" s="51"/>
      <c r="P36" s="41"/>
    </row>
    <row r="37" spans="1:16" ht="60" customHeight="1" x14ac:dyDescent="0.25">
      <c r="A37" s="33">
        <v>6</v>
      </c>
      <c r="B37" s="34"/>
      <c r="C37" s="36"/>
      <c r="D37" s="36"/>
      <c r="E37" s="37"/>
      <c r="F37" s="75"/>
      <c r="G37" s="38"/>
      <c r="H37" s="76"/>
      <c r="I37" s="71"/>
      <c r="J37" s="39"/>
      <c r="K37" s="17" t="e">
        <f>VLOOKUP($I37&amp;$J37,Sheet1!$A$7:$B$31,2,FALSE)</f>
        <v>#N/A</v>
      </c>
      <c r="L37" s="40"/>
      <c r="M37" s="40"/>
      <c r="N37" s="40"/>
      <c r="O37" s="51"/>
      <c r="P37" s="41"/>
    </row>
    <row r="38" spans="1:16" ht="60" customHeight="1" thickBot="1" x14ac:dyDescent="0.3">
      <c r="A38" s="33">
        <v>7</v>
      </c>
      <c r="B38" s="45"/>
      <c r="C38" s="46"/>
      <c r="D38" s="46"/>
      <c r="E38" s="47"/>
      <c r="F38" s="79"/>
      <c r="G38" s="48"/>
      <c r="H38" s="80"/>
      <c r="I38" s="72"/>
      <c r="J38" s="39"/>
      <c r="K38" s="17" t="e">
        <f>VLOOKUP($I38&amp;$J38,Sheet1!$A$7:$B$31,2,FALSE)</f>
        <v>#N/A</v>
      </c>
      <c r="L38" s="51"/>
      <c r="M38" s="40"/>
      <c r="N38" s="40"/>
      <c r="O38" s="51"/>
      <c r="P38" s="52"/>
    </row>
    <row r="39" spans="1:16" ht="19.5" customHeight="1" thickBot="1" x14ac:dyDescent="0.3">
      <c r="A39" s="104" t="s">
        <v>103</v>
      </c>
      <c r="B39" s="105"/>
      <c r="C39" s="105"/>
      <c r="D39" s="105"/>
      <c r="E39" s="105"/>
      <c r="F39" s="105"/>
      <c r="G39" s="105"/>
      <c r="H39" s="105"/>
      <c r="I39" s="105"/>
      <c r="J39" s="105"/>
      <c r="K39" s="105"/>
      <c r="L39" s="105"/>
      <c r="M39" s="105"/>
      <c r="N39" s="105"/>
      <c r="O39" s="105"/>
      <c r="P39" s="106"/>
    </row>
    <row r="40" spans="1:16" ht="60" customHeight="1" x14ac:dyDescent="0.25">
      <c r="A40" s="25">
        <v>1</v>
      </c>
      <c r="B40" s="26"/>
      <c r="C40" s="27"/>
      <c r="D40" s="27"/>
      <c r="E40" s="49"/>
      <c r="F40" s="87"/>
      <c r="G40" s="88"/>
      <c r="H40" s="89"/>
      <c r="I40" s="81"/>
      <c r="J40" s="30"/>
      <c r="K40" s="17" t="e">
        <f>VLOOKUP($I40&amp;$J40,Sheet1!$A$7:$B$31,2,FALSE)</f>
        <v>#N/A</v>
      </c>
      <c r="L40" s="53"/>
      <c r="M40" s="31"/>
      <c r="N40" s="31"/>
      <c r="O40" s="53"/>
      <c r="P40" s="32"/>
    </row>
    <row r="41" spans="1:16" ht="60" customHeight="1" x14ac:dyDescent="0.25">
      <c r="A41" s="33">
        <v>2</v>
      </c>
      <c r="B41" s="34"/>
      <c r="C41" s="36"/>
      <c r="D41" s="54"/>
      <c r="E41" s="37"/>
      <c r="F41" s="77"/>
      <c r="G41" s="43"/>
      <c r="H41" s="78"/>
      <c r="I41" s="71"/>
      <c r="J41" s="39"/>
      <c r="K41" s="17" t="e">
        <f>VLOOKUP($I41&amp;$J41,Sheet1!$A$7:$B$31,2,FALSE)</f>
        <v>#N/A</v>
      </c>
      <c r="L41" s="40"/>
      <c r="M41" s="40"/>
      <c r="N41" s="40"/>
      <c r="O41" s="51"/>
      <c r="P41" s="41"/>
    </row>
    <row r="42" spans="1:16" ht="60" customHeight="1" x14ac:dyDescent="0.25">
      <c r="A42" s="33">
        <v>3</v>
      </c>
      <c r="B42" s="34"/>
      <c r="C42" s="36"/>
      <c r="D42" s="36"/>
      <c r="E42" s="37"/>
      <c r="F42" s="75"/>
      <c r="G42" s="38"/>
      <c r="H42" s="76"/>
      <c r="I42" s="71"/>
      <c r="J42" s="39"/>
      <c r="K42" s="17" t="e">
        <f>VLOOKUP($I42&amp;$J42,Sheet1!$A$7:$B$31,2,FALSE)</f>
        <v>#N/A</v>
      </c>
      <c r="L42" s="40"/>
      <c r="M42" s="40"/>
      <c r="N42" s="40"/>
      <c r="O42" s="51"/>
      <c r="P42" s="41"/>
    </row>
    <row r="43" spans="1:16" ht="60" customHeight="1" x14ac:dyDescent="0.25">
      <c r="A43" s="33">
        <v>4</v>
      </c>
      <c r="B43" s="34"/>
      <c r="C43" s="36"/>
      <c r="D43" s="36"/>
      <c r="E43" s="37"/>
      <c r="F43" s="75"/>
      <c r="G43" s="38"/>
      <c r="H43" s="76"/>
      <c r="I43" s="71"/>
      <c r="J43" s="39"/>
      <c r="K43" s="17" t="e">
        <f>VLOOKUP($I43&amp;$J43,Sheet1!$A$7:$B$31,2,FALSE)</f>
        <v>#N/A</v>
      </c>
      <c r="L43" s="40"/>
      <c r="M43" s="40"/>
      <c r="N43" s="40"/>
      <c r="O43" s="51"/>
      <c r="P43" s="41"/>
    </row>
    <row r="44" spans="1:16" ht="60" customHeight="1" x14ac:dyDescent="0.25">
      <c r="A44" s="33">
        <v>5</v>
      </c>
      <c r="B44" s="34"/>
      <c r="C44" s="36"/>
      <c r="D44" s="36"/>
      <c r="E44" s="37"/>
      <c r="F44" s="75"/>
      <c r="G44" s="38"/>
      <c r="H44" s="76"/>
      <c r="I44" s="71"/>
      <c r="J44" s="39"/>
      <c r="K44" s="17" t="e">
        <f>VLOOKUP($I44&amp;$J44,Sheet1!$A$7:$B$31,2,FALSE)</f>
        <v>#N/A</v>
      </c>
      <c r="L44" s="40"/>
      <c r="M44" s="40"/>
      <c r="N44" s="40"/>
      <c r="O44" s="51"/>
      <c r="P44" s="41"/>
    </row>
    <row r="45" spans="1:16" ht="60" customHeight="1" x14ac:dyDescent="0.25">
      <c r="A45" s="33">
        <v>6</v>
      </c>
      <c r="B45" s="34"/>
      <c r="C45" s="36"/>
      <c r="D45" s="36"/>
      <c r="E45" s="37"/>
      <c r="F45" s="75"/>
      <c r="G45" s="38"/>
      <c r="H45" s="76"/>
      <c r="I45" s="71"/>
      <c r="J45" s="39"/>
      <c r="K45" s="17" t="e">
        <f>VLOOKUP($I45&amp;$J45,Sheet1!$A$7:$B$31,2,FALSE)</f>
        <v>#N/A</v>
      </c>
      <c r="L45" s="40"/>
      <c r="M45" s="40"/>
      <c r="N45" s="40"/>
      <c r="O45" s="51"/>
      <c r="P45" s="41"/>
    </row>
    <row r="46" spans="1:16" ht="60" customHeight="1" thickBot="1" x14ac:dyDescent="0.3">
      <c r="A46" s="55">
        <v>7</v>
      </c>
      <c r="B46" s="45"/>
      <c r="C46" s="46"/>
      <c r="D46" s="46"/>
      <c r="E46" s="47"/>
      <c r="F46" s="79"/>
      <c r="G46" s="48"/>
      <c r="H46" s="80"/>
      <c r="I46" s="72"/>
      <c r="J46" s="39"/>
      <c r="K46" s="17" t="e">
        <f>VLOOKUP($I46&amp;$J46,Sheet1!$A$7:$B$31,2,FALSE)</f>
        <v>#N/A</v>
      </c>
      <c r="L46" s="51"/>
      <c r="M46" s="40"/>
      <c r="N46" s="40"/>
      <c r="O46" s="51"/>
      <c r="P46" s="52"/>
    </row>
    <row r="47" spans="1:16" ht="19.5" customHeight="1" thickBot="1" x14ac:dyDescent="0.3">
      <c r="A47" s="104" t="s">
        <v>111</v>
      </c>
      <c r="B47" s="105"/>
      <c r="C47" s="105"/>
      <c r="D47" s="105"/>
      <c r="E47" s="105"/>
      <c r="F47" s="105"/>
      <c r="G47" s="105"/>
      <c r="H47" s="105"/>
      <c r="I47" s="105"/>
      <c r="J47" s="105"/>
      <c r="K47" s="105"/>
      <c r="L47" s="105"/>
      <c r="M47" s="105"/>
      <c r="N47" s="105"/>
      <c r="O47" s="105"/>
      <c r="P47" s="106"/>
    </row>
    <row r="48" spans="1:16" ht="60" customHeight="1" x14ac:dyDescent="0.25">
      <c r="A48" s="25">
        <v>1</v>
      </c>
      <c r="B48" s="26"/>
      <c r="C48" s="27"/>
      <c r="D48" s="27"/>
      <c r="E48" s="49"/>
      <c r="F48" s="73"/>
      <c r="G48" s="56"/>
      <c r="H48" s="74"/>
      <c r="I48" s="81"/>
      <c r="J48" s="30"/>
      <c r="K48" s="17" t="e">
        <f>VLOOKUP($I48&amp;$J48,Sheet1!$A$7:$B$31,2,FALSE)</f>
        <v>#N/A</v>
      </c>
      <c r="L48" s="53"/>
      <c r="M48" s="31"/>
      <c r="N48" s="31"/>
      <c r="O48" s="53"/>
      <c r="P48" s="32"/>
    </row>
    <row r="49" spans="1:16" ht="60" customHeight="1" x14ac:dyDescent="0.25">
      <c r="A49" s="33">
        <v>2</v>
      </c>
      <c r="B49" s="34"/>
      <c r="C49" s="36"/>
      <c r="D49" s="36"/>
      <c r="E49" s="37"/>
      <c r="F49" s="75"/>
      <c r="G49" s="38"/>
      <c r="H49" s="76"/>
      <c r="I49" s="71"/>
      <c r="J49" s="39"/>
      <c r="K49" s="17" t="e">
        <f>VLOOKUP($I49&amp;$J49,Sheet1!$A$7:$B$31,2,FALSE)</f>
        <v>#N/A</v>
      </c>
      <c r="L49" s="40"/>
      <c r="M49" s="40"/>
      <c r="N49" s="40"/>
      <c r="O49" s="51"/>
      <c r="P49" s="41"/>
    </row>
    <row r="50" spans="1:16" ht="60" customHeight="1" x14ac:dyDescent="0.25">
      <c r="A50" s="33">
        <v>3</v>
      </c>
      <c r="B50" s="34"/>
      <c r="C50" s="36"/>
      <c r="D50" s="36"/>
      <c r="E50" s="37"/>
      <c r="F50" s="77"/>
      <c r="G50" s="43"/>
      <c r="H50" s="78"/>
      <c r="I50" s="71"/>
      <c r="J50" s="39"/>
      <c r="K50" s="17" t="e">
        <f>VLOOKUP($I50&amp;$J50,Sheet1!$A$7:$B$31,2,FALSE)</f>
        <v>#N/A</v>
      </c>
      <c r="L50" s="40"/>
      <c r="M50" s="40"/>
      <c r="N50" s="40"/>
      <c r="O50" s="51"/>
      <c r="P50" s="41"/>
    </row>
    <row r="51" spans="1:16" ht="60" customHeight="1" x14ac:dyDescent="0.25">
      <c r="A51" s="33">
        <v>4</v>
      </c>
      <c r="B51" s="34"/>
      <c r="C51" s="36"/>
      <c r="D51" s="36"/>
      <c r="E51" s="37"/>
      <c r="F51" s="75"/>
      <c r="G51" s="38"/>
      <c r="H51" s="76"/>
      <c r="I51" s="71"/>
      <c r="J51" s="39"/>
      <c r="K51" s="17" t="e">
        <f>VLOOKUP($I51&amp;$J51,Sheet1!$A$7:$B$31,2,FALSE)</f>
        <v>#N/A</v>
      </c>
      <c r="L51" s="40"/>
      <c r="M51" s="40"/>
      <c r="N51" s="40"/>
      <c r="O51" s="51"/>
      <c r="P51" s="41"/>
    </row>
    <row r="52" spans="1:16" ht="60" customHeight="1" x14ac:dyDescent="0.25">
      <c r="A52" s="33">
        <v>5</v>
      </c>
      <c r="B52" s="34"/>
      <c r="C52" s="36"/>
      <c r="D52" s="36"/>
      <c r="E52" s="37"/>
      <c r="F52" s="75"/>
      <c r="G52" s="38"/>
      <c r="H52" s="76"/>
      <c r="I52" s="71"/>
      <c r="J52" s="39"/>
      <c r="K52" s="17" t="e">
        <f>VLOOKUP($I52&amp;$J52,Sheet1!$A$7:$B$31,2,FALSE)</f>
        <v>#N/A</v>
      </c>
      <c r="L52" s="40"/>
      <c r="M52" s="40"/>
      <c r="N52" s="40"/>
      <c r="O52" s="51"/>
      <c r="P52" s="41"/>
    </row>
    <row r="53" spans="1:16" ht="60" customHeight="1" x14ac:dyDescent="0.25">
      <c r="A53" s="33">
        <v>6</v>
      </c>
      <c r="B53" s="34"/>
      <c r="C53" s="36"/>
      <c r="D53" s="36"/>
      <c r="E53" s="37"/>
      <c r="F53" s="75"/>
      <c r="G53" s="38"/>
      <c r="H53" s="76"/>
      <c r="I53" s="71"/>
      <c r="J53" s="39"/>
      <c r="K53" s="17" t="e">
        <f>VLOOKUP($I53&amp;$J53,Sheet1!$A$7:$B$31,2,FALSE)</f>
        <v>#N/A</v>
      </c>
      <c r="L53" s="40"/>
      <c r="M53" s="40"/>
      <c r="N53" s="40"/>
      <c r="O53" s="51"/>
      <c r="P53" s="41"/>
    </row>
    <row r="54" spans="1:16" ht="60" customHeight="1" thickBot="1" x14ac:dyDescent="0.3">
      <c r="A54" s="33">
        <v>7</v>
      </c>
      <c r="B54" s="45"/>
      <c r="C54" s="46"/>
      <c r="D54" s="46"/>
      <c r="E54" s="47"/>
      <c r="F54" s="79"/>
      <c r="G54" s="48"/>
      <c r="H54" s="80"/>
      <c r="I54" s="72"/>
      <c r="J54" s="39"/>
      <c r="K54" s="17" t="e">
        <f>VLOOKUP($I54&amp;$J54,Sheet1!$A$7:$B$31,2,FALSE)</f>
        <v>#N/A</v>
      </c>
      <c r="L54" s="51"/>
      <c r="M54" s="40"/>
      <c r="N54" s="40"/>
      <c r="O54" s="51"/>
      <c r="P54" s="52"/>
    </row>
    <row r="55" spans="1:16" ht="19.5" customHeight="1" thickBot="1" x14ac:dyDescent="0.3">
      <c r="A55" s="104" t="s">
        <v>104</v>
      </c>
      <c r="B55" s="105"/>
      <c r="C55" s="105"/>
      <c r="D55" s="105"/>
      <c r="E55" s="105"/>
      <c r="F55" s="105"/>
      <c r="G55" s="105"/>
      <c r="H55" s="105"/>
      <c r="I55" s="105"/>
      <c r="J55" s="105"/>
      <c r="K55" s="105"/>
      <c r="L55" s="105"/>
      <c r="M55" s="105"/>
      <c r="N55" s="105"/>
      <c r="O55" s="105"/>
      <c r="P55" s="106"/>
    </row>
    <row r="56" spans="1:16" ht="60" customHeight="1" x14ac:dyDescent="0.25">
      <c r="A56" s="25">
        <v>1</v>
      </c>
      <c r="B56" s="26"/>
      <c r="C56" s="27"/>
      <c r="D56" s="28"/>
      <c r="E56" s="49"/>
      <c r="F56" s="87"/>
      <c r="G56" s="88"/>
      <c r="H56" s="89"/>
      <c r="I56" s="81"/>
      <c r="J56" s="30"/>
      <c r="K56" s="17" t="e">
        <f>VLOOKUP($I56&amp;$J56,Sheet1!$A$7:$B$31,2,FALSE)</f>
        <v>#N/A</v>
      </c>
      <c r="L56" s="53"/>
      <c r="M56" s="31"/>
      <c r="N56" s="31"/>
      <c r="O56" s="53"/>
      <c r="P56" s="32"/>
    </row>
    <row r="57" spans="1:16" ht="60" customHeight="1" x14ac:dyDescent="0.25">
      <c r="A57" s="33">
        <v>2</v>
      </c>
      <c r="B57" s="34"/>
      <c r="C57" s="36"/>
      <c r="D57" s="36"/>
      <c r="E57" s="37"/>
      <c r="F57" s="77"/>
      <c r="G57" s="43"/>
      <c r="H57" s="78"/>
      <c r="I57" s="71"/>
      <c r="J57" s="39"/>
      <c r="K57" s="17" t="e">
        <f>VLOOKUP($I57&amp;$J57,Sheet1!$A$7:$B$31,2,FALSE)</f>
        <v>#N/A</v>
      </c>
      <c r="L57" s="40"/>
      <c r="M57" s="40"/>
      <c r="N57" s="40"/>
      <c r="O57" s="51"/>
      <c r="P57" s="41"/>
    </row>
    <row r="58" spans="1:16" ht="60" customHeight="1" x14ac:dyDescent="0.25">
      <c r="A58" s="33">
        <v>3</v>
      </c>
      <c r="B58" s="34"/>
      <c r="C58" s="36"/>
      <c r="D58" s="57"/>
      <c r="E58" s="37"/>
      <c r="F58" s="77"/>
      <c r="G58" s="43"/>
      <c r="H58" s="78"/>
      <c r="I58" s="71"/>
      <c r="J58" s="39"/>
      <c r="K58" s="17" t="e">
        <f>VLOOKUP($I58&amp;$J58,Sheet1!$A$7:$B$31,2,FALSE)</f>
        <v>#N/A</v>
      </c>
      <c r="L58" s="40"/>
      <c r="M58" s="40"/>
      <c r="N58" s="40"/>
      <c r="O58" s="51"/>
      <c r="P58" s="41"/>
    </row>
    <row r="59" spans="1:16" ht="60" customHeight="1" x14ac:dyDescent="0.25">
      <c r="A59" s="33">
        <v>4</v>
      </c>
      <c r="B59" s="34"/>
      <c r="C59" s="36"/>
      <c r="D59" s="36"/>
      <c r="E59" s="37"/>
      <c r="F59" s="77"/>
      <c r="G59" s="43"/>
      <c r="H59" s="78"/>
      <c r="I59" s="71"/>
      <c r="J59" s="39"/>
      <c r="K59" s="17" t="e">
        <f>VLOOKUP($I59&amp;$J59,Sheet1!$A$7:$B$31,2,FALSE)</f>
        <v>#N/A</v>
      </c>
      <c r="L59" s="40"/>
      <c r="M59" s="40"/>
      <c r="N59" s="40"/>
      <c r="O59" s="40"/>
      <c r="P59" s="41"/>
    </row>
    <row r="60" spans="1:16" ht="60" customHeight="1" x14ac:dyDescent="0.25">
      <c r="A60" s="33">
        <v>5</v>
      </c>
      <c r="B60" s="34"/>
      <c r="C60" s="36"/>
      <c r="D60" s="36"/>
      <c r="E60" s="37"/>
      <c r="F60" s="77"/>
      <c r="G60" s="43"/>
      <c r="H60" s="78"/>
      <c r="I60" s="71"/>
      <c r="J60" s="39"/>
      <c r="K60" s="17" t="e">
        <f>VLOOKUP($I60&amp;$J60,Sheet1!$A$7:$B$31,2,FALSE)</f>
        <v>#N/A</v>
      </c>
      <c r="L60" s="40"/>
      <c r="M60" s="40"/>
      <c r="N60" s="40"/>
      <c r="O60" s="51"/>
      <c r="P60" s="41"/>
    </row>
    <row r="61" spans="1:16" ht="60" customHeight="1" x14ac:dyDescent="0.25">
      <c r="A61" s="33">
        <v>6</v>
      </c>
      <c r="B61" s="34"/>
      <c r="C61" s="36"/>
      <c r="D61" s="36"/>
      <c r="E61" s="37"/>
      <c r="F61" s="75"/>
      <c r="G61" s="38"/>
      <c r="H61" s="76"/>
      <c r="I61" s="71"/>
      <c r="J61" s="39"/>
      <c r="K61" s="17" t="e">
        <f>VLOOKUP($I61&amp;$J61,Sheet1!$A$7:$B$31,2,FALSE)</f>
        <v>#N/A</v>
      </c>
      <c r="L61" s="40"/>
      <c r="M61" s="40"/>
      <c r="N61" s="40"/>
      <c r="O61" s="51"/>
      <c r="P61" s="41"/>
    </row>
    <row r="62" spans="1:16" ht="60" customHeight="1" thickBot="1" x14ac:dyDescent="0.3">
      <c r="A62" s="33">
        <v>7</v>
      </c>
      <c r="B62" s="45"/>
      <c r="C62" s="46"/>
      <c r="D62" s="46"/>
      <c r="E62" s="47"/>
      <c r="F62" s="79"/>
      <c r="G62" s="48"/>
      <c r="H62" s="80"/>
      <c r="I62" s="72"/>
      <c r="J62" s="39"/>
      <c r="K62" s="17" t="e">
        <f>VLOOKUP($I62&amp;$J62,Sheet1!$A$7:$B$31,2,FALSE)</f>
        <v>#N/A</v>
      </c>
      <c r="L62" s="51"/>
      <c r="M62" s="40"/>
      <c r="N62" s="40"/>
      <c r="O62" s="51"/>
      <c r="P62" s="52"/>
    </row>
    <row r="63" spans="1:16" ht="19.5" customHeight="1" thickBot="1" x14ac:dyDescent="0.3">
      <c r="A63" s="104" t="s">
        <v>105</v>
      </c>
      <c r="B63" s="105"/>
      <c r="C63" s="105"/>
      <c r="D63" s="105"/>
      <c r="E63" s="105"/>
      <c r="F63" s="105"/>
      <c r="G63" s="105"/>
      <c r="H63" s="105"/>
      <c r="I63" s="105"/>
      <c r="J63" s="105"/>
      <c r="K63" s="105"/>
      <c r="L63" s="105"/>
      <c r="M63" s="105"/>
      <c r="N63" s="105"/>
      <c r="O63" s="105"/>
      <c r="P63" s="106"/>
    </row>
    <row r="64" spans="1:16" ht="60" customHeight="1" x14ac:dyDescent="0.25">
      <c r="A64" s="25">
        <v>1</v>
      </c>
      <c r="B64" s="26"/>
      <c r="C64" s="27"/>
      <c r="D64" s="27"/>
      <c r="E64" s="58"/>
      <c r="F64" s="87"/>
      <c r="G64" s="88"/>
      <c r="H64" s="89"/>
      <c r="I64" s="81"/>
      <c r="J64" s="30"/>
      <c r="K64" s="17" t="e">
        <f>VLOOKUP($I64&amp;$J64,Sheet1!$A$7:$B$31,2,FALSE)</f>
        <v>#N/A</v>
      </c>
      <c r="L64" s="53"/>
      <c r="M64" s="31"/>
      <c r="N64" s="31"/>
      <c r="O64" s="53"/>
      <c r="P64" s="32"/>
    </row>
    <row r="65" spans="1:16" ht="81" customHeight="1" x14ac:dyDescent="0.25">
      <c r="A65" s="33">
        <v>2</v>
      </c>
      <c r="B65" s="34"/>
      <c r="C65" s="36"/>
      <c r="D65" s="36"/>
      <c r="E65" s="59"/>
      <c r="F65" s="77"/>
      <c r="G65" s="43"/>
      <c r="H65" s="78"/>
      <c r="I65" s="71"/>
      <c r="J65" s="39"/>
      <c r="K65" s="17" t="e">
        <f>VLOOKUP($I65&amp;$J65,Sheet1!$A$7:$B$31,2,FALSE)</f>
        <v>#N/A</v>
      </c>
      <c r="L65" s="40"/>
      <c r="M65" s="40"/>
      <c r="N65" s="40"/>
      <c r="O65" s="51"/>
      <c r="P65" s="41"/>
    </row>
    <row r="66" spans="1:16" ht="60" customHeight="1" x14ac:dyDescent="0.25">
      <c r="A66" s="33">
        <v>3</v>
      </c>
      <c r="B66" s="34"/>
      <c r="C66" s="36"/>
      <c r="D66" s="36"/>
      <c r="E66" s="37"/>
      <c r="F66" s="75"/>
      <c r="G66" s="38"/>
      <c r="H66" s="76"/>
      <c r="I66" s="71"/>
      <c r="J66" s="39"/>
      <c r="K66" s="17" t="e">
        <f>VLOOKUP($I66&amp;$J66,Sheet1!$A$7:$B$31,2,FALSE)</f>
        <v>#N/A</v>
      </c>
      <c r="L66" s="40"/>
      <c r="M66" s="40"/>
      <c r="N66" s="40"/>
      <c r="O66" s="51"/>
      <c r="P66" s="41"/>
    </row>
    <row r="67" spans="1:16" ht="60" customHeight="1" x14ac:dyDescent="0.25">
      <c r="A67" s="33">
        <v>4</v>
      </c>
      <c r="B67" s="34"/>
      <c r="C67" s="36"/>
      <c r="D67" s="36"/>
      <c r="E67" s="37"/>
      <c r="F67" s="75"/>
      <c r="G67" s="38"/>
      <c r="H67" s="76"/>
      <c r="I67" s="71"/>
      <c r="J67" s="39"/>
      <c r="K67" s="17" t="e">
        <f>VLOOKUP($I67&amp;$J67,Sheet1!$A$7:$B$31,2,FALSE)</f>
        <v>#N/A</v>
      </c>
      <c r="L67" s="40"/>
      <c r="M67" s="40"/>
      <c r="N67" s="40"/>
      <c r="O67" s="51"/>
      <c r="P67" s="41"/>
    </row>
    <row r="68" spans="1:16" ht="60" customHeight="1" x14ac:dyDescent="0.25">
      <c r="A68" s="33">
        <v>5</v>
      </c>
      <c r="B68" s="34"/>
      <c r="C68" s="36"/>
      <c r="D68" s="36"/>
      <c r="E68" s="37"/>
      <c r="F68" s="75"/>
      <c r="G68" s="38"/>
      <c r="H68" s="76"/>
      <c r="I68" s="71"/>
      <c r="J68" s="39"/>
      <c r="K68" s="17" t="e">
        <f>VLOOKUP($I68&amp;$J68,Sheet1!$A$7:$B$31,2,FALSE)</f>
        <v>#N/A</v>
      </c>
      <c r="L68" s="40"/>
      <c r="M68" s="40"/>
      <c r="N68" s="40"/>
      <c r="O68" s="51"/>
      <c r="P68" s="41"/>
    </row>
    <row r="69" spans="1:16" ht="60" customHeight="1" x14ac:dyDescent="0.25">
      <c r="A69" s="33">
        <v>6</v>
      </c>
      <c r="B69" s="34"/>
      <c r="C69" s="36"/>
      <c r="D69" s="36"/>
      <c r="E69" s="37"/>
      <c r="F69" s="75"/>
      <c r="G69" s="38"/>
      <c r="H69" s="76"/>
      <c r="I69" s="71"/>
      <c r="J69" s="39"/>
      <c r="K69" s="17" t="e">
        <f>VLOOKUP($I69&amp;$J69,Sheet1!$A$7:$B$31,2,FALSE)</f>
        <v>#N/A</v>
      </c>
      <c r="L69" s="40"/>
      <c r="M69" s="40"/>
      <c r="N69" s="40"/>
      <c r="O69" s="51"/>
      <c r="P69" s="41"/>
    </row>
    <row r="70" spans="1:16" ht="60" customHeight="1" thickBot="1" x14ac:dyDescent="0.3">
      <c r="A70" s="33">
        <v>7</v>
      </c>
      <c r="B70" s="45"/>
      <c r="C70" s="46"/>
      <c r="D70" s="46"/>
      <c r="E70" s="47"/>
      <c r="F70" s="79"/>
      <c r="G70" s="48"/>
      <c r="H70" s="80"/>
      <c r="I70" s="72"/>
      <c r="J70" s="39"/>
      <c r="K70" s="17" t="e">
        <f>VLOOKUP($I70&amp;$J70,Sheet1!$A$7:$B$31,2,FALSE)</f>
        <v>#N/A</v>
      </c>
      <c r="L70" s="51"/>
      <c r="M70" s="40"/>
      <c r="N70" s="40"/>
      <c r="O70" s="51"/>
      <c r="P70" s="52"/>
    </row>
    <row r="71" spans="1:16" ht="19.5" customHeight="1" thickBot="1" x14ac:dyDescent="0.3">
      <c r="A71" s="104" t="s">
        <v>107</v>
      </c>
      <c r="B71" s="105"/>
      <c r="C71" s="105"/>
      <c r="D71" s="105"/>
      <c r="E71" s="105"/>
      <c r="F71" s="105"/>
      <c r="G71" s="105"/>
      <c r="H71" s="105"/>
      <c r="I71" s="105"/>
      <c r="J71" s="105"/>
      <c r="K71" s="105"/>
      <c r="L71" s="105"/>
      <c r="M71" s="105"/>
      <c r="N71" s="105"/>
      <c r="O71" s="105"/>
      <c r="P71" s="106"/>
    </row>
    <row r="72" spans="1:16" ht="60" customHeight="1" x14ac:dyDescent="0.25">
      <c r="A72" s="25">
        <v>1</v>
      </c>
      <c r="B72" s="26"/>
      <c r="C72" s="27"/>
      <c r="D72" s="27"/>
      <c r="E72" s="58"/>
      <c r="F72" s="87"/>
      <c r="G72" s="88"/>
      <c r="H72" s="89"/>
      <c r="I72" s="81"/>
      <c r="J72" s="30"/>
      <c r="K72" s="17" t="e">
        <f>VLOOKUP($I72&amp;$J72,Sheet1!$A$7:$B$31,2,FALSE)</f>
        <v>#N/A</v>
      </c>
      <c r="L72" s="53"/>
      <c r="M72" s="31"/>
      <c r="N72" s="31"/>
      <c r="O72" s="53"/>
      <c r="P72" s="32"/>
    </row>
    <row r="73" spans="1:16" ht="81" customHeight="1" x14ac:dyDescent="0.25">
      <c r="A73" s="33">
        <v>2</v>
      </c>
      <c r="B73" s="34"/>
      <c r="C73" s="36"/>
      <c r="D73" s="36"/>
      <c r="E73" s="59"/>
      <c r="F73" s="77"/>
      <c r="G73" s="43"/>
      <c r="H73" s="78"/>
      <c r="I73" s="71"/>
      <c r="J73" s="39"/>
      <c r="K73" s="17" t="e">
        <f>VLOOKUP($I73&amp;$J73,Sheet1!$A$7:$B$31,2,FALSE)</f>
        <v>#N/A</v>
      </c>
      <c r="L73" s="40"/>
      <c r="M73" s="40"/>
      <c r="N73" s="40"/>
      <c r="O73" s="51"/>
      <c r="P73" s="41"/>
    </row>
    <row r="74" spans="1:16" ht="60" customHeight="1" x14ac:dyDescent="0.25">
      <c r="A74" s="33">
        <v>3</v>
      </c>
      <c r="B74" s="34"/>
      <c r="C74" s="36"/>
      <c r="D74" s="36"/>
      <c r="E74" s="37"/>
      <c r="F74" s="75"/>
      <c r="G74" s="38"/>
      <c r="H74" s="76"/>
      <c r="I74" s="71"/>
      <c r="J74" s="39"/>
      <c r="K74" s="17" t="e">
        <f>VLOOKUP($I74&amp;$J74,Sheet1!$A$7:$B$31,2,FALSE)</f>
        <v>#N/A</v>
      </c>
      <c r="L74" s="40"/>
      <c r="M74" s="40"/>
      <c r="N74" s="40"/>
      <c r="O74" s="51"/>
      <c r="P74" s="41"/>
    </row>
    <row r="75" spans="1:16" ht="60" customHeight="1" x14ac:dyDescent="0.25">
      <c r="A75" s="33">
        <v>4</v>
      </c>
      <c r="B75" s="34"/>
      <c r="C75" s="36"/>
      <c r="D75" s="36"/>
      <c r="E75" s="37"/>
      <c r="F75" s="75"/>
      <c r="G75" s="38"/>
      <c r="H75" s="76"/>
      <c r="I75" s="71"/>
      <c r="J75" s="39"/>
      <c r="K75" s="17" t="e">
        <f>VLOOKUP($I75&amp;$J75,Sheet1!$A$7:$B$31,2,FALSE)</f>
        <v>#N/A</v>
      </c>
      <c r="L75" s="40"/>
      <c r="M75" s="40"/>
      <c r="N75" s="40"/>
      <c r="O75" s="51"/>
      <c r="P75" s="41"/>
    </row>
    <row r="76" spans="1:16" ht="60" customHeight="1" x14ac:dyDescent="0.25">
      <c r="A76" s="33">
        <v>5</v>
      </c>
      <c r="B76" s="34"/>
      <c r="C76" s="36"/>
      <c r="D76" s="36"/>
      <c r="E76" s="37"/>
      <c r="F76" s="75"/>
      <c r="G76" s="38"/>
      <c r="H76" s="76"/>
      <c r="I76" s="71"/>
      <c r="J76" s="39"/>
      <c r="K76" s="17" t="e">
        <f>VLOOKUP($I76&amp;$J76,Sheet1!$A$7:$B$31,2,FALSE)</f>
        <v>#N/A</v>
      </c>
      <c r="L76" s="40"/>
      <c r="M76" s="40"/>
      <c r="N76" s="40"/>
      <c r="O76" s="51"/>
      <c r="P76" s="41"/>
    </row>
    <row r="77" spans="1:16" ht="60" customHeight="1" x14ac:dyDescent="0.25">
      <c r="A77" s="33">
        <v>6</v>
      </c>
      <c r="B77" s="34"/>
      <c r="C77" s="36"/>
      <c r="D77" s="36"/>
      <c r="E77" s="37"/>
      <c r="F77" s="75"/>
      <c r="G77" s="38"/>
      <c r="H77" s="76"/>
      <c r="I77" s="71"/>
      <c r="J77" s="39"/>
      <c r="K77" s="17" t="e">
        <f>VLOOKUP($I77&amp;$J77,Sheet1!$A$7:$B$31,2,FALSE)</f>
        <v>#N/A</v>
      </c>
      <c r="L77" s="40"/>
      <c r="M77" s="40"/>
      <c r="N77" s="40"/>
      <c r="O77" s="51"/>
      <c r="P77" s="41"/>
    </row>
    <row r="78" spans="1:16" ht="60" customHeight="1" thickBot="1" x14ac:dyDescent="0.3">
      <c r="A78" s="33">
        <v>7</v>
      </c>
      <c r="B78" s="45"/>
      <c r="C78" s="46"/>
      <c r="D78" s="46"/>
      <c r="E78" s="47"/>
      <c r="F78" s="79"/>
      <c r="G78" s="48"/>
      <c r="H78" s="80"/>
      <c r="I78" s="72"/>
      <c r="J78" s="39"/>
      <c r="K78" s="17" t="e">
        <f>VLOOKUP($I78&amp;$J78,Sheet1!$A$7:$B$31,2,FALSE)</f>
        <v>#N/A</v>
      </c>
      <c r="L78" s="51"/>
      <c r="M78" s="40"/>
      <c r="N78" s="40"/>
      <c r="O78" s="51"/>
      <c r="P78" s="52"/>
    </row>
    <row r="79" spans="1:16" ht="19.5" customHeight="1" thickBot="1" x14ac:dyDescent="0.3">
      <c r="A79" s="104" t="s">
        <v>106</v>
      </c>
      <c r="B79" s="105"/>
      <c r="C79" s="105"/>
      <c r="D79" s="105"/>
      <c r="E79" s="105"/>
      <c r="F79" s="105"/>
      <c r="G79" s="105"/>
      <c r="H79" s="105"/>
      <c r="I79" s="105"/>
      <c r="J79" s="105"/>
      <c r="K79" s="105"/>
      <c r="L79" s="105"/>
      <c r="M79" s="105"/>
      <c r="N79" s="105"/>
      <c r="O79" s="105"/>
      <c r="P79" s="106"/>
    </row>
    <row r="80" spans="1:16" ht="60" customHeight="1" x14ac:dyDescent="0.25">
      <c r="A80" s="33">
        <v>1</v>
      </c>
      <c r="B80" s="34"/>
      <c r="C80" s="36"/>
      <c r="D80" s="36"/>
      <c r="E80" s="37"/>
      <c r="F80" s="75"/>
      <c r="G80" s="38"/>
      <c r="H80" s="76"/>
      <c r="I80" s="71"/>
      <c r="J80" s="39"/>
      <c r="K80" s="17" t="e">
        <f>VLOOKUP($I80&amp;$J80,Sheet1!$A$7:$B$31,2,FALSE)</f>
        <v>#N/A</v>
      </c>
      <c r="L80" s="40"/>
      <c r="M80" s="40"/>
      <c r="N80" s="40"/>
      <c r="O80" s="51"/>
      <c r="P80" s="41"/>
    </row>
    <row r="81" spans="1:16" ht="60" customHeight="1" x14ac:dyDescent="0.25">
      <c r="A81" s="33">
        <v>2</v>
      </c>
      <c r="B81" s="34"/>
      <c r="C81" s="36"/>
      <c r="D81" s="36"/>
      <c r="E81" s="37"/>
      <c r="F81" s="75"/>
      <c r="G81" s="38"/>
      <c r="H81" s="76"/>
      <c r="I81" s="71"/>
      <c r="J81" s="39"/>
      <c r="K81" s="17" t="e">
        <f>VLOOKUP($I81&amp;$J81,Sheet1!$A$7:$B$31,2,FALSE)</f>
        <v>#N/A</v>
      </c>
      <c r="L81" s="40"/>
      <c r="M81" s="40"/>
      <c r="N81" s="40"/>
      <c r="O81" s="51"/>
      <c r="P81" s="41"/>
    </row>
    <row r="82" spans="1:16" ht="60" customHeight="1" x14ac:dyDescent="0.25">
      <c r="A82" s="33">
        <v>3</v>
      </c>
      <c r="B82" s="34"/>
      <c r="C82" s="36"/>
      <c r="D82" s="36"/>
      <c r="E82" s="37"/>
      <c r="F82" s="75"/>
      <c r="G82" s="38"/>
      <c r="H82" s="76"/>
      <c r="I82" s="71"/>
      <c r="J82" s="39"/>
      <c r="K82" s="17" t="e">
        <f>VLOOKUP($I82&amp;$J82,Sheet1!$A$7:$B$31,2,FALSE)</f>
        <v>#N/A</v>
      </c>
      <c r="L82" s="40"/>
      <c r="M82" s="40"/>
      <c r="N82" s="40"/>
      <c r="O82" s="51"/>
      <c r="P82" s="41"/>
    </row>
    <row r="83" spans="1:16" ht="60" customHeight="1" x14ac:dyDescent="0.25">
      <c r="A83" s="33">
        <v>4</v>
      </c>
      <c r="B83" s="34"/>
      <c r="C83" s="36"/>
      <c r="D83" s="36"/>
      <c r="E83" s="37"/>
      <c r="F83" s="75"/>
      <c r="G83" s="38"/>
      <c r="H83" s="76"/>
      <c r="I83" s="71"/>
      <c r="J83" s="39"/>
      <c r="K83" s="17" t="e">
        <f>VLOOKUP($I83&amp;$J83,Sheet1!$A$7:$B$31,2,FALSE)</f>
        <v>#N/A</v>
      </c>
      <c r="L83" s="40"/>
      <c r="M83" s="40"/>
      <c r="N83" s="40"/>
      <c r="O83" s="51"/>
      <c r="P83" s="41"/>
    </row>
    <row r="84" spans="1:16" ht="60" customHeight="1" x14ac:dyDescent="0.25">
      <c r="A84" s="33">
        <v>5</v>
      </c>
      <c r="B84" s="34"/>
      <c r="C84" s="36"/>
      <c r="D84" s="36"/>
      <c r="E84" s="37"/>
      <c r="F84" s="75"/>
      <c r="G84" s="38"/>
      <c r="H84" s="76"/>
      <c r="I84" s="71"/>
      <c r="J84" s="39"/>
      <c r="K84" s="17" t="e">
        <f>VLOOKUP($I84&amp;$J84,Sheet1!$A$7:$B$31,2,FALSE)</f>
        <v>#N/A</v>
      </c>
      <c r="L84" s="40"/>
      <c r="M84" s="40"/>
      <c r="N84" s="40"/>
      <c r="O84" s="51"/>
      <c r="P84" s="41"/>
    </row>
    <row r="85" spans="1:16" ht="60" customHeight="1" x14ac:dyDescent="0.25">
      <c r="A85" s="33">
        <v>6</v>
      </c>
      <c r="B85" s="34"/>
      <c r="C85" s="36"/>
      <c r="D85" s="36"/>
      <c r="E85" s="37"/>
      <c r="F85" s="75"/>
      <c r="G85" s="38"/>
      <c r="H85" s="76"/>
      <c r="I85" s="71"/>
      <c r="J85" s="39"/>
      <c r="K85" s="17" t="e">
        <f>VLOOKUP($I85&amp;$J85,Sheet1!$A$7:$B$31,2,FALSE)</f>
        <v>#N/A</v>
      </c>
      <c r="L85" s="51"/>
      <c r="M85" s="40"/>
      <c r="N85" s="40"/>
      <c r="O85" s="51"/>
      <c r="P85" s="52"/>
    </row>
    <row r="86" spans="1:16" ht="60" customHeight="1" thickBot="1" x14ac:dyDescent="0.3">
      <c r="A86" s="33">
        <v>7</v>
      </c>
      <c r="B86" s="91"/>
      <c r="C86" s="92"/>
      <c r="D86" s="92"/>
      <c r="E86" s="93"/>
      <c r="F86" s="94"/>
      <c r="G86" s="95"/>
      <c r="H86" s="96"/>
      <c r="I86" s="97"/>
      <c r="J86" s="30"/>
      <c r="K86" s="17" t="e">
        <f>VLOOKUP($I86&amp;$J86,Sheet1!$A$7:$B$31,2,FALSE)</f>
        <v>#N/A</v>
      </c>
      <c r="L86" s="51"/>
      <c r="M86" s="40"/>
      <c r="N86" s="40"/>
      <c r="O86" s="51"/>
      <c r="P86" s="52"/>
    </row>
    <row r="87" spans="1:16" ht="19.5" customHeight="1" thickBot="1" x14ac:dyDescent="0.3">
      <c r="A87" s="104" t="s">
        <v>78</v>
      </c>
      <c r="B87" s="105"/>
      <c r="C87" s="105"/>
      <c r="D87" s="105"/>
      <c r="E87" s="105"/>
      <c r="F87" s="105"/>
      <c r="G87" s="105"/>
      <c r="H87" s="105"/>
      <c r="I87" s="105"/>
      <c r="J87" s="105"/>
      <c r="K87" s="105"/>
      <c r="L87" s="105"/>
      <c r="M87" s="105"/>
      <c r="N87" s="105"/>
      <c r="O87" s="105"/>
      <c r="P87" s="106"/>
    </row>
    <row r="88" spans="1:16" ht="60" customHeight="1" x14ac:dyDescent="0.25">
      <c r="A88" s="33">
        <v>1</v>
      </c>
      <c r="B88" s="34"/>
      <c r="C88" s="36"/>
      <c r="D88" s="36"/>
      <c r="E88" s="37"/>
      <c r="F88" s="75"/>
      <c r="G88" s="38"/>
      <c r="H88" s="76"/>
      <c r="I88" s="71"/>
      <c r="J88" s="39"/>
      <c r="K88" s="17" t="e">
        <f>VLOOKUP($I88&amp;$J88,Sheet1!$A$7:$B$31,2,FALSE)</f>
        <v>#N/A</v>
      </c>
      <c r="L88" s="40"/>
      <c r="M88" s="40"/>
      <c r="N88" s="40"/>
      <c r="O88" s="51"/>
      <c r="P88" s="41"/>
    </row>
    <row r="89" spans="1:16" ht="60" customHeight="1" x14ac:dyDescent="0.25">
      <c r="A89" s="33">
        <v>2</v>
      </c>
      <c r="B89" s="34"/>
      <c r="C89" s="36"/>
      <c r="D89" s="36"/>
      <c r="E89" s="37"/>
      <c r="F89" s="75"/>
      <c r="G89" s="38"/>
      <c r="H89" s="76"/>
      <c r="I89" s="71"/>
      <c r="J89" s="39"/>
      <c r="K89" s="17" t="e">
        <f>VLOOKUP($I89&amp;$J89,Sheet1!$A$7:$B$31,2,FALSE)</f>
        <v>#N/A</v>
      </c>
      <c r="L89" s="40"/>
      <c r="M89" s="40"/>
      <c r="N89" s="40"/>
      <c r="O89" s="51"/>
      <c r="P89" s="41"/>
    </row>
    <row r="90" spans="1:16" ht="60" customHeight="1" x14ac:dyDescent="0.25">
      <c r="A90" s="33">
        <v>3</v>
      </c>
      <c r="B90" s="34"/>
      <c r="C90" s="36"/>
      <c r="D90" s="36"/>
      <c r="E90" s="37"/>
      <c r="F90" s="75"/>
      <c r="G90" s="38"/>
      <c r="H90" s="76"/>
      <c r="I90" s="71"/>
      <c r="J90" s="39"/>
      <c r="K90" s="17" t="e">
        <f>VLOOKUP($I90&amp;$J90,Sheet1!$A$7:$B$31,2,FALSE)</f>
        <v>#N/A</v>
      </c>
      <c r="L90" s="40"/>
      <c r="M90" s="40"/>
      <c r="N90" s="40"/>
      <c r="O90" s="51"/>
      <c r="P90" s="41"/>
    </row>
    <row r="91" spans="1:16" ht="60" customHeight="1" x14ac:dyDescent="0.25">
      <c r="A91" s="33">
        <v>4</v>
      </c>
      <c r="B91" s="34"/>
      <c r="C91" s="36"/>
      <c r="D91" s="36"/>
      <c r="E91" s="37"/>
      <c r="F91" s="75"/>
      <c r="G91" s="38"/>
      <c r="H91" s="76"/>
      <c r="I91" s="71"/>
      <c r="J91" s="39"/>
      <c r="K91" s="17" t="e">
        <f>VLOOKUP($I91&amp;$J91,Sheet1!$A$7:$B$31,2,FALSE)</f>
        <v>#N/A</v>
      </c>
      <c r="L91" s="40"/>
      <c r="M91" s="40"/>
      <c r="N91" s="40"/>
      <c r="O91" s="51"/>
      <c r="P91" s="41"/>
    </row>
    <row r="92" spans="1:16" ht="60" customHeight="1" x14ac:dyDescent="0.25">
      <c r="A92" s="33">
        <v>5</v>
      </c>
      <c r="B92" s="34"/>
      <c r="C92" s="36"/>
      <c r="D92" s="36"/>
      <c r="E92" s="37"/>
      <c r="F92" s="75"/>
      <c r="G92" s="38"/>
      <c r="H92" s="76"/>
      <c r="I92" s="71"/>
      <c r="J92" s="39"/>
      <c r="K92" s="17" t="e">
        <f>VLOOKUP($I92&amp;$J92,Sheet1!$A$7:$B$31,2,FALSE)</f>
        <v>#N/A</v>
      </c>
      <c r="L92" s="40"/>
      <c r="M92" s="40"/>
      <c r="N92" s="40"/>
      <c r="O92" s="51"/>
      <c r="P92" s="41"/>
    </row>
    <row r="93" spans="1:16" ht="60" customHeight="1" x14ac:dyDescent="0.25">
      <c r="A93" s="33">
        <v>6</v>
      </c>
      <c r="B93" s="34"/>
      <c r="C93" s="36"/>
      <c r="D93" s="36"/>
      <c r="E93" s="37"/>
      <c r="F93" s="75"/>
      <c r="G93" s="38"/>
      <c r="H93" s="76"/>
      <c r="I93" s="71"/>
      <c r="J93" s="39"/>
      <c r="K93" s="17" t="e">
        <f>VLOOKUP($I93&amp;$J93,Sheet1!$A$7:$B$31,2,FALSE)</f>
        <v>#N/A</v>
      </c>
      <c r="L93" s="51"/>
      <c r="M93" s="40"/>
      <c r="N93" s="40"/>
      <c r="O93" s="51"/>
      <c r="P93" s="52"/>
    </row>
    <row r="94" spans="1:16" ht="60" customHeight="1" x14ac:dyDescent="0.25">
      <c r="A94" s="33">
        <v>7</v>
      </c>
      <c r="B94" s="34"/>
      <c r="C94" s="36"/>
      <c r="D94" s="36"/>
      <c r="E94" s="37"/>
      <c r="F94" s="75"/>
      <c r="G94" s="38"/>
      <c r="H94" s="76"/>
      <c r="I94" s="71"/>
      <c r="J94" s="30"/>
      <c r="K94" s="17" t="e">
        <f>VLOOKUP($I94&amp;$J94,Sheet1!$A$7:$B$31,2,FALSE)</f>
        <v>#N/A</v>
      </c>
      <c r="L94" s="51"/>
      <c r="M94" s="40"/>
      <c r="N94" s="40"/>
      <c r="O94" s="51"/>
      <c r="P94" s="52"/>
    </row>
    <row r="95" spans="1:16" ht="60" customHeight="1" x14ac:dyDescent="0.25">
      <c r="A95" s="33">
        <v>8</v>
      </c>
      <c r="B95" s="98"/>
      <c r="C95" s="99"/>
      <c r="D95" s="99"/>
      <c r="E95" s="100"/>
      <c r="F95" s="101"/>
      <c r="G95" s="102"/>
      <c r="H95" s="103"/>
      <c r="I95" s="70"/>
      <c r="J95" s="39"/>
      <c r="K95" s="17" t="e">
        <f>VLOOKUP($I95&amp;$J95,Sheet1!$A$7:$B$31,2,FALSE)</f>
        <v>#N/A</v>
      </c>
      <c r="L95" s="40"/>
      <c r="M95" s="40"/>
      <c r="N95" s="40"/>
      <c r="O95" s="51"/>
      <c r="P95" s="41"/>
    </row>
    <row r="96" spans="1:16" ht="60" customHeight="1" x14ac:dyDescent="0.25">
      <c r="A96" s="33">
        <v>9</v>
      </c>
      <c r="B96" s="34"/>
      <c r="C96" s="36"/>
      <c r="D96" s="36"/>
      <c r="E96" s="37"/>
      <c r="F96" s="75"/>
      <c r="G96" s="38"/>
      <c r="H96" s="76"/>
      <c r="I96" s="71"/>
      <c r="J96" s="39"/>
      <c r="K96" s="17" t="e">
        <f>VLOOKUP($I96&amp;$J96,Sheet1!$A$7:$B$31,2,FALSE)</f>
        <v>#N/A</v>
      </c>
      <c r="L96" s="40"/>
      <c r="M96" s="40"/>
      <c r="N96" s="40"/>
      <c r="O96" s="51"/>
      <c r="P96" s="41"/>
    </row>
    <row r="97" spans="1:16" ht="60" customHeight="1" x14ac:dyDescent="0.25">
      <c r="A97" s="33">
        <v>10</v>
      </c>
      <c r="B97" s="34"/>
      <c r="C97" s="36"/>
      <c r="D97" s="36"/>
      <c r="E97" s="37"/>
      <c r="F97" s="75"/>
      <c r="G97" s="38"/>
      <c r="H97" s="76"/>
      <c r="I97" s="71"/>
      <c r="J97" s="39"/>
      <c r="K97" s="17" t="e">
        <f>VLOOKUP($I97&amp;$J97,Sheet1!$A$7:$B$31,2,FALSE)</f>
        <v>#N/A</v>
      </c>
      <c r="L97" s="40"/>
      <c r="M97" s="40"/>
      <c r="N97" s="40"/>
      <c r="O97" s="51"/>
      <c r="P97" s="41"/>
    </row>
    <row r="98" spans="1:16" ht="60" customHeight="1" x14ac:dyDescent="0.25">
      <c r="A98" s="33">
        <v>11</v>
      </c>
      <c r="B98" s="34"/>
      <c r="C98" s="36"/>
      <c r="D98" s="36"/>
      <c r="E98" s="37"/>
      <c r="F98" s="75"/>
      <c r="G98" s="38"/>
      <c r="H98" s="76"/>
      <c r="I98" s="71"/>
      <c r="J98" s="39"/>
      <c r="K98" s="17" t="e">
        <f>VLOOKUP($I98&amp;$J98,Sheet1!$A$7:$B$31,2,FALSE)</f>
        <v>#N/A</v>
      </c>
      <c r="L98" s="40"/>
      <c r="M98" s="40"/>
      <c r="N98" s="40"/>
      <c r="O98" s="51"/>
      <c r="P98" s="41"/>
    </row>
    <row r="99" spans="1:16" ht="60" customHeight="1" x14ac:dyDescent="0.25">
      <c r="A99" s="33">
        <v>12</v>
      </c>
      <c r="B99" s="34"/>
      <c r="C99" s="36"/>
      <c r="D99" s="36"/>
      <c r="E99" s="37"/>
      <c r="F99" s="75"/>
      <c r="G99" s="38"/>
      <c r="H99" s="76"/>
      <c r="I99" s="71"/>
      <c r="J99" s="39"/>
      <c r="K99" s="17" t="e">
        <f>VLOOKUP($I99&amp;$J99,Sheet1!$A$7:$B$31,2,FALSE)</f>
        <v>#N/A</v>
      </c>
      <c r="L99" s="40"/>
      <c r="M99" s="40"/>
      <c r="N99" s="40"/>
      <c r="O99" s="51"/>
      <c r="P99" s="41"/>
    </row>
    <row r="100" spans="1:16" ht="60" customHeight="1" x14ac:dyDescent="0.25">
      <c r="A100" s="33">
        <v>13</v>
      </c>
      <c r="B100" s="34"/>
      <c r="C100" s="36"/>
      <c r="D100" s="36"/>
      <c r="E100" s="37"/>
      <c r="F100" s="75"/>
      <c r="G100" s="38"/>
      <c r="H100" s="76"/>
      <c r="I100" s="71"/>
      <c r="J100" s="39"/>
      <c r="K100" s="17" t="e">
        <f>VLOOKUP($I100&amp;$J100,Sheet1!$A$7:$B$31,2,FALSE)</f>
        <v>#N/A</v>
      </c>
      <c r="L100" s="51"/>
      <c r="M100" s="40"/>
      <c r="N100" s="40"/>
      <c r="O100" s="51"/>
      <c r="P100" s="52"/>
    </row>
    <row r="101" spans="1:16" ht="60" customHeight="1" thickBot="1" x14ac:dyDescent="0.3">
      <c r="A101" s="33">
        <v>14</v>
      </c>
      <c r="B101" s="91"/>
      <c r="C101" s="92"/>
      <c r="D101" s="92"/>
      <c r="E101" s="93"/>
      <c r="F101" s="94"/>
      <c r="G101" s="95"/>
      <c r="H101" s="96"/>
      <c r="I101" s="97"/>
      <c r="J101" s="30"/>
      <c r="K101" s="17" t="e">
        <f>VLOOKUP($I101&amp;$J101,Sheet1!$A$7:$B$31,2,FALSE)</f>
        <v>#N/A</v>
      </c>
      <c r="L101" s="51"/>
      <c r="M101" s="40"/>
      <c r="N101" s="40"/>
      <c r="O101" s="51"/>
      <c r="P101" s="52"/>
    </row>
  </sheetData>
  <sheetProtection sheet="1" objects="1" scenarios="1" insertRows="0" deleteRows="0"/>
  <mergeCells count="28">
    <mergeCell ref="K5:K6"/>
    <mergeCell ref="L5:P5"/>
    <mergeCell ref="A31:P31"/>
    <mergeCell ref="A39:P39"/>
    <mergeCell ref="A47:P47"/>
    <mergeCell ref="A55:P55"/>
    <mergeCell ref="A23:P23"/>
    <mergeCell ref="I5:I6"/>
    <mergeCell ref="J5:J6"/>
    <mergeCell ref="A5:A6"/>
    <mergeCell ref="B5:B6"/>
    <mergeCell ref="E5:E6"/>
    <mergeCell ref="A79:P79"/>
    <mergeCell ref="A87:P87"/>
    <mergeCell ref="H5:H6"/>
    <mergeCell ref="F5:G5"/>
    <mergeCell ref="A1:C1"/>
    <mergeCell ref="I2:L2"/>
    <mergeCell ref="I3:L3"/>
    <mergeCell ref="D2:F2"/>
    <mergeCell ref="D3:F3"/>
    <mergeCell ref="A2:C2"/>
    <mergeCell ref="A3:C3"/>
    <mergeCell ref="C5:D5"/>
    <mergeCell ref="A63:P63"/>
    <mergeCell ref="A71:P71"/>
    <mergeCell ref="A15:P15"/>
    <mergeCell ref="A7:P7"/>
  </mergeCells>
  <conditionalFormatting sqref="K8:K12">
    <cfRule type="cellIs" dxfId="407" priority="1373" operator="equal">
      <formula>"I"</formula>
    </cfRule>
    <cfRule type="cellIs" dxfId="406" priority="1374" operator="equal">
      <formula>"M"</formula>
    </cfRule>
    <cfRule type="cellIs" dxfId="405" priority="1375" operator="equal">
      <formula>"L"</formula>
    </cfRule>
    <cfRule type="cellIs" dxfId="404" priority="1376" operator="equal">
      <formula>"S"</formula>
    </cfRule>
  </conditionalFormatting>
  <conditionalFormatting sqref="K8:K12">
    <cfRule type="cellIs" dxfId="403" priority="1317" operator="equal">
      <formula>"I"</formula>
    </cfRule>
    <cfRule type="cellIs" dxfId="402" priority="1318" operator="equal">
      <formula>"M"</formula>
    </cfRule>
    <cfRule type="cellIs" dxfId="401" priority="1319" operator="equal">
      <formula>"L"</formula>
    </cfRule>
    <cfRule type="cellIs" dxfId="400" priority="1320" operator="equal">
      <formula>"S"</formula>
    </cfRule>
  </conditionalFormatting>
  <conditionalFormatting sqref="K8:K12">
    <cfRule type="containsText" dxfId="399" priority="1329" operator="containsText" text="Intolerable">
      <formula>NOT(ISERROR(SEARCH("Intolerable",K8)))</formula>
    </cfRule>
    <cfRule type="containsText" dxfId="398" priority="1330" operator="containsText" text="Moderate">
      <formula>NOT(ISERROR(SEARCH("Moderate",K8)))</formula>
    </cfRule>
    <cfRule type="containsText" dxfId="397" priority="1331" operator="containsText" text="Low">
      <formula>NOT(ISERROR(SEARCH("Low",K8)))</formula>
    </cfRule>
    <cfRule type="containsText" dxfId="396" priority="1332" operator="containsText" text="Substantial">
      <formula>NOT(ISERROR(SEARCH("Substantial",K8)))</formula>
    </cfRule>
  </conditionalFormatting>
  <conditionalFormatting sqref="K9:K12">
    <cfRule type="cellIs" dxfId="395" priority="1305" operator="equal">
      <formula>"I"</formula>
    </cfRule>
    <cfRule type="cellIs" dxfId="394" priority="1306" operator="equal">
      <formula>"M"</formula>
    </cfRule>
    <cfRule type="cellIs" dxfId="393" priority="1307" operator="equal">
      <formula>"L"</formula>
    </cfRule>
    <cfRule type="cellIs" dxfId="392" priority="1308" operator="equal">
      <formula>"S"</formula>
    </cfRule>
  </conditionalFormatting>
  <conditionalFormatting sqref="K9:K12">
    <cfRule type="cellIs" dxfId="391" priority="1297" operator="equal">
      <formula>"I"</formula>
    </cfRule>
    <cfRule type="cellIs" dxfId="390" priority="1298" operator="equal">
      <formula>"M"</formula>
    </cfRule>
    <cfRule type="cellIs" dxfId="389" priority="1299" operator="equal">
      <formula>"L"</formula>
    </cfRule>
    <cfRule type="cellIs" dxfId="388" priority="1300" operator="equal">
      <formula>"S"</formula>
    </cfRule>
  </conditionalFormatting>
  <conditionalFormatting sqref="K9:K12">
    <cfRule type="containsText" dxfId="387" priority="1301" operator="containsText" text="Intolerable">
      <formula>NOT(ISERROR(SEARCH("Intolerable",K9)))</formula>
    </cfRule>
    <cfRule type="containsText" dxfId="386" priority="1302" operator="containsText" text="Moderate">
      <formula>NOT(ISERROR(SEARCH("Moderate",K9)))</formula>
    </cfRule>
    <cfRule type="containsText" dxfId="385" priority="1303" operator="containsText" text="Low">
      <formula>NOT(ISERROR(SEARCH("Low",K9)))</formula>
    </cfRule>
    <cfRule type="containsText" dxfId="384" priority="1304" operator="containsText" text="Substantial">
      <formula>NOT(ISERROR(SEARCH("Substantial",K9)))</formula>
    </cfRule>
  </conditionalFormatting>
  <conditionalFormatting sqref="K8">
    <cfRule type="cellIs" dxfId="383" priority="429" operator="equal">
      <formula>"I"</formula>
    </cfRule>
    <cfRule type="cellIs" dxfId="382" priority="430" operator="equal">
      <formula>"M"</formula>
    </cfRule>
    <cfRule type="cellIs" dxfId="381" priority="431" operator="equal">
      <formula>"L"</formula>
    </cfRule>
    <cfRule type="cellIs" dxfId="380" priority="432" operator="equal">
      <formula>"S"</formula>
    </cfRule>
  </conditionalFormatting>
  <conditionalFormatting sqref="K8">
    <cfRule type="cellIs" dxfId="379" priority="421" operator="equal">
      <formula>"I"</formula>
    </cfRule>
    <cfRule type="cellIs" dxfId="378" priority="422" operator="equal">
      <formula>"M"</formula>
    </cfRule>
    <cfRule type="cellIs" dxfId="377" priority="423" operator="equal">
      <formula>"L"</formula>
    </cfRule>
    <cfRule type="cellIs" dxfId="376" priority="424" operator="equal">
      <formula>"S"</formula>
    </cfRule>
  </conditionalFormatting>
  <conditionalFormatting sqref="K8">
    <cfRule type="containsText" dxfId="375" priority="425" operator="containsText" text="Intolerable">
      <formula>NOT(ISERROR(SEARCH("Intolerable",K8)))</formula>
    </cfRule>
    <cfRule type="containsText" dxfId="374" priority="426" operator="containsText" text="Moderate">
      <formula>NOT(ISERROR(SEARCH("Moderate",K8)))</formula>
    </cfRule>
    <cfRule type="containsText" dxfId="373" priority="427" operator="containsText" text="Low">
      <formula>NOT(ISERROR(SEARCH("Low",K8)))</formula>
    </cfRule>
    <cfRule type="containsText" dxfId="372" priority="428" operator="containsText" text="Substantial">
      <formula>NOT(ISERROR(SEARCH("Substantial",K8)))</formula>
    </cfRule>
  </conditionalFormatting>
  <conditionalFormatting sqref="K8">
    <cfRule type="cellIs" dxfId="371" priority="417" operator="equal">
      <formula>"I"</formula>
    </cfRule>
    <cfRule type="cellIs" dxfId="370" priority="418" operator="equal">
      <formula>"M"</formula>
    </cfRule>
    <cfRule type="cellIs" dxfId="369" priority="419" operator="equal">
      <formula>"L"</formula>
    </cfRule>
    <cfRule type="cellIs" dxfId="368" priority="420" operator="equal">
      <formula>"S"</formula>
    </cfRule>
  </conditionalFormatting>
  <conditionalFormatting sqref="K8">
    <cfRule type="cellIs" dxfId="367" priority="409" operator="equal">
      <formula>"I"</formula>
    </cfRule>
    <cfRule type="cellIs" dxfId="366" priority="410" operator="equal">
      <formula>"M"</formula>
    </cfRule>
    <cfRule type="cellIs" dxfId="365" priority="411" operator="equal">
      <formula>"L"</formula>
    </cfRule>
    <cfRule type="cellIs" dxfId="364" priority="412" operator="equal">
      <formula>"S"</formula>
    </cfRule>
  </conditionalFormatting>
  <conditionalFormatting sqref="K8">
    <cfRule type="containsText" dxfId="363" priority="413" operator="containsText" text="Intolerable">
      <formula>NOT(ISERROR(SEARCH("Intolerable",K8)))</formula>
    </cfRule>
    <cfRule type="containsText" dxfId="362" priority="414" operator="containsText" text="Moderate">
      <formula>NOT(ISERROR(SEARCH("Moderate",K8)))</formula>
    </cfRule>
    <cfRule type="containsText" dxfId="361" priority="415" operator="containsText" text="Low">
      <formula>NOT(ISERROR(SEARCH("Low",K8)))</formula>
    </cfRule>
    <cfRule type="containsText" dxfId="360" priority="416" operator="containsText" text="Substantial">
      <formula>NOT(ISERROR(SEARCH("Substantial",K8)))</formula>
    </cfRule>
  </conditionalFormatting>
  <conditionalFormatting sqref="K13:K14">
    <cfRule type="cellIs" dxfId="359" priority="405" operator="equal">
      <formula>"I"</formula>
    </cfRule>
    <cfRule type="cellIs" dxfId="358" priority="406" operator="equal">
      <formula>"M"</formula>
    </cfRule>
    <cfRule type="cellIs" dxfId="357" priority="407" operator="equal">
      <formula>"L"</formula>
    </cfRule>
    <cfRule type="cellIs" dxfId="356" priority="408" operator="equal">
      <formula>"S"</formula>
    </cfRule>
  </conditionalFormatting>
  <conditionalFormatting sqref="K13:K14">
    <cfRule type="cellIs" dxfId="355" priority="397" operator="equal">
      <formula>"I"</formula>
    </cfRule>
    <cfRule type="cellIs" dxfId="354" priority="398" operator="equal">
      <formula>"M"</formula>
    </cfRule>
    <cfRule type="cellIs" dxfId="353" priority="399" operator="equal">
      <formula>"L"</formula>
    </cfRule>
    <cfRule type="cellIs" dxfId="352" priority="400" operator="equal">
      <formula>"S"</formula>
    </cfRule>
  </conditionalFormatting>
  <conditionalFormatting sqref="K13:K14">
    <cfRule type="containsText" dxfId="351" priority="401" operator="containsText" text="Intolerable">
      <formula>NOT(ISERROR(SEARCH("Intolerable",K13)))</formula>
    </cfRule>
    <cfRule type="containsText" dxfId="350" priority="402" operator="containsText" text="Moderate">
      <formula>NOT(ISERROR(SEARCH("Moderate",K13)))</formula>
    </cfRule>
    <cfRule type="containsText" dxfId="349" priority="403" operator="containsText" text="Low">
      <formula>NOT(ISERROR(SEARCH("Low",K13)))</formula>
    </cfRule>
    <cfRule type="containsText" dxfId="348" priority="404" operator="containsText" text="Substantial">
      <formula>NOT(ISERROR(SEARCH("Substantial",K13)))</formula>
    </cfRule>
  </conditionalFormatting>
  <conditionalFormatting sqref="K13:K14">
    <cfRule type="cellIs" dxfId="347" priority="393" operator="equal">
      <formula>"I"</formula>
    </cfRule>
    <cfRule type="cellIs" dxfId="346" priority="394" operator="equal">
      <formula>"M"</formula>
    </cfRule>
    <cfRule type="cellIs" dxfId="345" priority="395" operator="equal">
      <formula>"L"</formula>
    </cfRule>
    <cfRule type="cellIs" dxfId="344" priority="396" operator="equal">
      <formula>"S"</formula>
    </cfRule>
  </conditionalFormatting>
  <conditionalFormatting sqref="K13:K14">
    <cfRule type="cellIs" dxfId="343" priority="385" operator="equal">
      <formula>"I"</formula>
    </cfRule>
    <cfRule type="cellIs" dxfId="342" priority="386" operator="equal">
      <formula>"M"</formula>
    </cfRule>
    <cfRule type="cellIs" dxfId="341" priority="387" operator="equal">
      <formula>"L"</formula>
    </cfRule>
    <cfRule type="cellIs" dxfId="340" priority="388" operator="equal">
      <formula>"S"</formula>
    </cfRule>
  </conditionalFormatting>
  <conditionalFormatting sqref="K13:K14">
    <cfRule type="containsText" dxfId="339" priority="389" operator="containsText" text="Intolerable">
      <formula>NOT(ISERROR(SEARCH("Intolerable",K13)))</formula>
    </cfRule>
    <cfRule type="containsText" dxfId="338" priority="390" operator="containsText" text="Moderate">
      <formula>NOT(ISERROR(SEARCH("Moderate",K13)))</formula>
    </cfRule>
    <cfRule type="containsText" dxfId="337" priority="391" operator="containsText" text="Low">
      <formula>NOT(ISERROR(SEARCH("Low",K13)))</formula>
    </cfRule>
    <cfRule type="containsText" dxfId="336" priority="392" operator="containsText" text="Substantial">
      <formula>NOT(ISERROR(SEARCH("Substantial",K13)))</formula>
    </cfRule>
  </conditionalFormatting>
  <conditionalFormatting sqref="K16:K22">
    <cfRule type="cellIs" dxfId="335" priority="381" operator="equal">
      <formula>"I"</formula>
    </cfRule>
    <cfRule type="cellIs" dxfId="334" priority="382" operator="equal">
      <formula>"M"</formula>
    </cfRule>
    <cfRule type="cellIs" dxfId="333" priority="383" operator="equal">
      <formula>"L"</formula>
    </cfRule>
    <cfRule type="cellIs" dxfId="332" priority="384" operator="equal">
      <formula>"S"</formula>
    </cfRule>
  </conditionalFormatting>
  <conditionalFormatting sqref="K16:K22">
    <cfRule type="cellIs" dxfId="331" priority="373" operator="equal">
      <formula>"I"</formula>
    </cfRule>
    <cfRule type="cellIs" dxfId="330" priority="374" operator="equal">
      <formula>"M"</formula>
    </cfRule>
    <cfRule type="cellIs" dxfId="329" priority="375" operator="equal">
      <formula>"L"</formula>
    </cfRule>
    <cfRule type="cellIs" dxfId="328" priority="376" operator="equal">
      <formula>"S"</formula>
    </cfRule>
  </conditionalFormatting>
  <conditionalFormatting sqref="K16:K22">
    <cfRule type="containsText" dxfId="327" priority="377" operator="containsText" text="Intolerable">
      <formula>NOT(ISERROR(SEARCH("Intolerable",K16)))</formula>
    </cfRule>
    <cfRule type="containsText" dxfId="326" priority="378" operator="containsText" text="Moderate">
      <formula>NOT(ISERROR(SEARCH("Moderate",K16)))</formula>
    </cfRule>
    <cfRule type="containsText" dxfId="325" priority="379" operator="containsText" text="Low">
      <formula>NOT(ISERROR(SEARCH("Low",K16)))</formula>
    </cfRule>
    <cfRule type="containsText" dxfId="324" priority="380" operator="containsText" text="Substantial">
      <formula>NOT(ISERROR(SEARCH("Substantial",K16)))</formula>
    </cfRule>
  </conditionalFormatting>
  <conditionalFormatting sqref="K16:K22">
    <cfRule type="cellIs" dxfId="323" priority="369" operator="equal">
      <formula>"I"</formula>
    </cfRule>
    <cfRule type="cellIs" dxfId="322" priority="370" operator="equal">
      <formula>"M"</formula>
    </cfRule>
    <cfRule type="cellIs" dxfId="321" priority="371" operator="equal">
      <formula>"L"</formula>
    </cfRule>
    <cfRule type="cellIs" dxfId="320" priority="372" operator="equal">
      <formula>"S"</formula>
    </cfRule>
  </conditionalFormatting>
  <conditionalFormatting sqref="K16:K22">
    <cfRule type="cellIs" dxfId="319" priority="361" operator="equal">
      <formula>"I"</formula>
    </cfRule>
    <cfRule type="cellIs" dxfId="318" priority="362" operator="equal">
      <formula>"M"</formula>
    </cfRule>
    <cfRule type="cellIs" dxfId="317" priority="363" operator="equal">
      <formula>"L"</formula>
    </cfRule>
    <cfRule type="cellIs" dxfId="316" priority="364" operator="equal">
      <formula>"S"</formula>
    </cfRule>
  </conditionalFormatting>
  <conditionalFormatting sqref="K16:K22">
    <cfRule type="containsText" dxfId="315" priority="365" operator="containsText" text="Intolerable">
      <formula>NOT(ISERROR(SEARCH("Intolerable",K16)))</formula>
    </cfRule>
    <cfRule type="containsText" dxfId="314" priority="366" operator="containsText" text="Moderate">
      <formula>NOT(ISERROR(SEARCH("Moderate",K16)))</formula>
    </cfRule>
    <cfRule type="containsText" dxfId="313" priority="367" operator="containsText" text="Low">
      <formula>NOT(ISERROR(SEARCH("Low",K16)))</formula>
    </cfRule>
    <cfRule type="containsText" dxfId="312" priority="368" operator="containsText" text="Substantial">
      <formula>NOT(ISERROR(SEARCH("Substantial",K16)))</formula>
    </cfRule>
  </conditionalFormatting>
  <conditionalFormatting sqref="K24:K30">
    <cfRule type="cellIs" dxfId="311" priority="357" operator="equal">
      <formula>"I"</formula>
    </cfRule>
    <cfRule type="cellIs" dxfId="310" priority="358" operator="equal">
      <formula>"M"</formula>
    </cfRule>
    <cfRule type="cellIs" dxfId="309" priority="359" operator="equal">
      <formula>"L"</formula>
    </cfRule>
    <cfRule type="cellIs" dxfId="308" priority="360" operator="equal">
      <formula>"S"</formula>
    </cfRule>
  </conditionalFormatting>
  <conditionalFormatting sqref="K24:K30">
    <cfRule type="cellIs" dxfId="307" priority="349" operator="equal">
      <formula>"I"</formula>
    </cfRule>
    <cfRule type="cellIs" dxfId="306" priority="350" operator="equal">
      <formula>"M"</formula>
    </cfRule>
    <cfRule type="cellIs" dxfId="305" priority="351" operator="equal">
      <formula>"L"</formula>
    </cfRule>
    <cfRule type="cellIs" dxfId="304" priority="352" operator="equal">
      <formula>"S"</formula>
    </cfRule>
  </conditionalFormatting>
  <conditionalFormatting sqref="K24:K30">
    <cfRule type="containsText" dxfId="303" priority="353" operator="containsText" text="Intolerable">
      <formula>NOT(ISERROR(SEARCH("Intolerable",K24)))</formula>
    </cfRule>
    <cfRule type="containsText" dxfId="302" priority="354" operator="containsText" text="Moderate">
      <formula>NOT(ISERROR(SEARCH("Moderate",K24)))</formula>
    </cfRule>
    <cfRule type="containsText" dxfId="301" priority="355" operator="containsText" text="Low">
      <formula>NOT(ISERROR(SEARCH("Low",K24)))</formula>
    </cfRule>
    <cfRule type="containsText" dxfId="300" priority="356" operator="containsText" text="Substantial">
      <formula>NOT(ISERROR(SEARCH("Substantial",K24)))</formula>
    </cfRule>
  </conditionalFormatting>
  <conditionalFormatting sqref="K24:K30">
    <cfRule type="cellIs" dxfId="299" priority="345" operator="equal">
      <formula>"I"</formula>
    </cfRule>
    <cfRule type="cellIs" dxfId="298" priority="346" operator="equal">
      <formula>"M"</formula>
    </cfRule>
    <cfRule type="cellIs" dxfId="297" priority="347" operator="equal">
      <formula>"L"</formula>
    </cfRule>
    <cfRule type="cellIs" dxfId="296" priority="348" operator="equal">
      <formula>"S"</formula>
    </cfRule>
  </conditionalFormatting>
  <conditionalFormatting sqref="K24:K30">
    <cfRule type="cellIs" dxfId="295" priority="337" operator="equal">
      <formula>"I"</formula>
    </cfRule>
    <cfRule type="cellIs" dxfId="294" priority="338" operator="equal">
      <formula>"M"</formula>
    </cfRule>
    <cfRule type="cellIs" dxfId="293" priority="339" operator="equal">
      <formula>"L"</formula>
    </cfRule>
    <cfRule type="cellIs" dxfId="292" priority="340" operator="equal">
      <formula>"S"</formula>
    </cfRule>
  </conditionalFormatting>
  <conditionalFormatting sqref="K24:K30">
    <cfRule type="containsText" dxfId="291" priority="341" operator="containsText" text="Intolerable">
      <formula>NOT(ISERROR(SEARCH("Intolerable",K24)))</formula>
    </cfRule>
    <cfRule type="containsText" dxfId="290" priority="342" operator="containsText" text="Moderate">
      <formula>NOT(ISERROR(SEARCH("Moderate",K24)))</formula>
    </cfRule>
    <cfRule type="containsText" dxfId="289" priority="343" operator="containsText" text="Low">
      <formula>NOT(ISERROR(SEARCH("Low",K24)))</formula>
    </cfRule>
    <cfRule type="containsText" dxfId="288" priority="344" operator="containsText" text="Substantial">
      <formula>NOT(ISERROR(SEARCH("Substantial",K24)))</formula>
    </cfRule>
  </conditionalFormatting>
  <conditionalFormatting sqref="K32:K38">
    <cfRule type="cellIs" dxfId="287" priority="333" operator="equal">
      <formula>"I"</formula>
    </cfRule>
    <cfRule type="cellIs" dxfId="286" priority="334" operator="equal">
      <formula>"M"</formula>
    </cfRule>
    <cfRule type="cellIs" dxfId="285" priority="335" operator="equal">
      <formula>"L"</formula>
    </cfRule>
    <cfRule type="cellIs" dxfId="284" priority="336" operator="equal">
      <formula>"S"</formula>
    </cfRule>
  </conditionalFormatting>
  <conditionalFormatting sqref="K32:K38">
    <cfRule type="cellIs" dxfId="283" priority="325" operator="equal">
      <formula>"I"</formula>
    </cfRule>
    <cfRule type="cellIs" dxfId="282" priority="326" operator="equal">
      <formula>"M"</formula>
    </cfRule>
    <cfRule type="cellIs" dxfId="281" priority="327" operator="equal">
      <formula>"L"</formula>
    </cfRule>
    <cfRule type="cellIs" dxfId="280" priority="328" operator="equal">
      <formula>"S"</formula>
    </cfRule>
  </conditionalFormatting>
  <conditionalFormatting sqref="K32:K38">
    <cfRule type="containsText" dxfId="279" priority="329" operator="containsText" text="Intolerable">
      <formula>NOT(ISERROR(SEARCH("Intolerable",K32)))</formula>
    </cfRule>
    <cfRule type="containsText" dxfId="278" priority="330" operator="containsText" text="Moderate">
      <formula>NOT(ISERROR(SEARCH("Moderate",K32)))</formula>
    </cfRule>
    <cfRule type="containsText" dxfId="277" priority="331" operator="containsText" text="Low">
      <formula>NOT(ISERROR(SEARCH("Low",K32)))</formula>
    </cfRule>
    <cfRule type="containsText" dxfId="276" priority="332" operator="containsText" text="Substantial">
      <formula>NOT(ISERROR(SEARCH("Substantial",K32)))</formula>
    </cfRule>
  </conditionalFormatting>
  <conditionalFormatting sqref="K32:K38">
    <cfRule type="cellIs" dxfId="275" priority="321" operator="equal">
      <formula>"I"</formula>
    </cfRule>
    <cfRule type="cellIs" dxfId="274" priority="322" operator="equal">
      <formula>"M"</formula>
    </cfRule>
    <cfRule type="cellIs" dxfId="273" priority="323" operator="equal">
      <formula>"L"</formula>
    </cfRule>
    <cfRule type="cellIs" dxfId="272" priority="324" operator="equal">
      <formula>"S"</formula>
    </cfRule>
  </conditionalFormatting>
  <conditionalFormatting sqref="K32:K38">
    <cfRule type="cellIs" dxfId="271" priority="313" operator="equal">
      <formula>"I"</formula>
    </cfRule>
    <cfRule type="cellIs" dxfId="270" priority="314" operator="equal">
      <formula>"M"</formula>
    </cfRule>
    <cfRule type="cellIs" dxfId="269" priority="315" operator="equal">
      <formula>"L"</formula>
    </cfRule>
    <cfRule type="cellIs" dxfId="268" priority="316" operator="equal">
      <formula>"S"</formula>
    </cfRule>
  </conditionalFormatting>
  <conditionalFormatting sqref="K32:K38">
    <cfRule type="containsText" dxfId="267" priority="317" operator="containsText" text="Intolerable">
      <formula>NOT(ISERROR(SEARCH("Intolerable",K32)))</formula>
    </cfRule>
    <cfRule type="containsText" dxfId="266" priority="318" operator="containsText" text="Moderate">
      <formula>NOT(ISERROR(SEARCH("Moderate",K32)))</formula>
    </cfRule>
    <cfRule type="containsText" dxfId="265" priority="319" operator="containsText" text="Low">
      <formula>NOT(ISERROR(SEARCH("Low",K32)))</formula>
    </cfRule>
    <cfRule type="containsText" dxfId="264" priority="320" operator="containsText" text="Substantial">
      <formula>NOT(ISERROR(SEARCH("Substantial",K32)))</formula>
    </cfRule>
  </conditionalFormatting>
  <conditionalFormatting sqref="K40:K46">
    <cfRule type="cellIs" dxfId="263" priority="309" operator="equal">
      <formula>"I"</formula>
    </cfRule>
    <cfRule type="cellIs" dxfId="262" priority="310" operator="equal">
      <formula>"M"</formula>
    </cfRule>
    <cfRule type="cellIs" dxfId="261" priority="311" operator="equal">
      <formula>"L"</formula>
    </cfRule>
    <cfRule type="cellIs" dxfId="260" priority="312" operator="equal">
      <formula>"S"</formula>
    </cfRule>
  </conditionalFormatting>
  <conditionalFormatting sqref="K40:K46">
    <cfRule type="cellIs" dxfId="259" priority="301" operator="equal">
      <formula>"I"</formula>
    </cfRule>
    <cfRule type="cellIs" dxfId="258" priority="302" operator="equal">
      <formula>"M"</formula>
    </cfRule>
    <cfRule type="cellIs" dxfId="257" priority="303" operator="equal">
      <formula>"L"</formula>
    </cfRule>
    <cfRule type="cellIs" dxfId="256" priority="304" operator="equal">
      <formula>"S"</formula>
    </cfRule>
  </conditionalFormatting>
  <conditionalFormatting sqref="K40:K46">
    <cfRule type="containsText" dxfId="255" priority="305" operator="containsText" text="Intolerable">
      <formula>NOT(ISERROR(SEARCH("Intolerable",K40)))</formula>
    </cfRule>
    <cfRule type="containsText" dxfId="254" priority="306" operator="containsText" text="Moderate">
      <formula>NOT(ISERROR(SEARCH("Moderate",K40)))</formula>
    </cfRule>
    <cfRule type="containsText" dxfId="253" priority="307" operator="containsText" text="Low">
      <formula>NOT(ISERROR(SEARCH("Low",K40)))</formula>
    </cfRule>
    <cfRule type="containsText" dxfId="252" priority="308" operator="containsText" text="Substantial">
      <formula>NOT(ISERROR(SEARCH("Substantial",K40)))</formula>
    </cfRule>
  </conditionalFormatting>
  <conditionalFormatting sqref="K40:K46">
    <cfRule type="cellIs" dxfId="251" priority="297" operator="equal">
      <formula>"I"</formula>
    </cfRule>
    <cfRule type="cellIs" dxfId="250" priority="298" operator="equal">
      <formula>"M"</formula>
    </cfRule>
    <cfRule type="cellIs" dxfId="249" priority="299" operator="equal">
      <formula>"L"</formula>
    </cfRule>
    <cfRule type="cellIs" dxfId="248" priority="300" operator="equal">
      <formula>"S"</formula>
    </cfRule>
  </conditionalFormatting>
  <conditionalFormatting sqref="K40:K46">
    <cfRule type="cellIs" dxfId="247" priority="289" operator="equal">
      <formula>"I"</formula>
    </cfRule>
    <cfRule type="cellIs" dxfId="246" priority="290" operator="equal">
      <formula>"M"</formula>
    </cfRule>
    <cfRule type="cellIs" dxfId="245" priority="291" operator="equal">
      <formula>"L"</formula>
    </cfRule>
    <cfRule type="cellIs" dxfId="244" priority="292" operator="equal">
      <formula>"S"</formula>
    </cfRule>
  </conditionalFormatting>
  <conditionalFormatting sqref="K40:K46">
    <cfRule type="containsText" dxfId="243" priority="293" operator="containsText" text="Intolerable">
      <formula>NOT(ISERROR(SEARCH("Intolerable",K40)))</formula>
    </cfRule>
    <cfRule type="containsText" dxfId="242" priority="294" operator="containsText" text="Moderate">
      <formula>NOT(ISERROR(SEARCH("Moderate",K40)))</formula>
    </cfRule>
    <cfRule type="containsText" dxfId="241" priority="295" operator="containsText" text="Low">
      <formula>NOT(ISERROR(SEARCH("Low",K40)))</formula>
    </cfRule>
    <cfRule type="containsText" dxfId="240" priority="296" operator="containsText" text="Substantial">
      <formula>NOT(ISERROR(SEARCH("Substantial",K40)))</formula>
    </cfRule>
  </conditionalFormatting>
  <conditionalFormatting sqref="K48:K54">
    <cfRule type="cellIs" dxfId="239" priority="285" operator="equal">
      <formula>"I"</formula>
    </cfRule>
    <cfRule type="cellIs" dxfId="238" priority="286" operator="equal">
      <formula>"M"</formula>
    </cfRule>
    <cfRule type="cellIs" dxfId="237" priority="287" operator="equal">
      <formula>"L"</formula>
    </cfRule>
    <cfRule type="cellIs" dxfId="236" priority="288" operator="equal">
      <formula>"S"</formula>
    </cfRule>
  </conditionalFormatting>
  <conditionalFormatting sqref="K48:K54">
    <cfRule type="cellIs" dxfId="235" priority="277" operator="equal">
      <formula>"I"</formula>
    </cfRule>
    <cfRule type="cellIs" dxfId="234" priority="278" operator="equal">
      <formula>"M"</formula>
    </cfRule>
    <cfRule type="cellIs" dxfId="233" priority="279" operator="equal">
      <formula>"L"</formula>
    </cfRule>
    <cfRule type="cellIs" dxfId="232" priority="280" operator="equal">
      <formula>"S"</formula>
    </cfRule>
  </conditionalFormatting>
  <conditionalFormatting sqref="K48:K54">
    <cfRule type="containsText" dxfId="231" priority="281" operator="containsText" text="Intolerable">
      <formula>NOT(ISERROR(SEARCH("Intolerable",K48)))</formula>
    </cfRule>
    <cfRule type="containsText" dxfId="230" priority="282" operator="containsText" text="Moderate">
      <formula>NOT(ISERROR(SEARCH("Moderate",K48)))</formula>
    </cfRule>
    <cfRule type="containsText" dxfId="229" priority="283" operator="containsText" text="Low">
      <formula>NOT(ISERROR(SEARCH("Low",K48)))</formula>
    </cfRule>
    <cfRule type="containsText" dxfId="228" priority="284" operator="containsText" text="Substantial">
      <formula>NOT(ISERROR(SEARCH("Substantial",K48)))</formula>
    </cfRule>
  </conditionalFormatting>
  <conditionalFormatting sqref="K48:K54">
    <cfRule type="cellIs" dxfId="227" priority="273" operator="equal">
      <formula>"I"</formula>
    </cfRule>
    <cfRule type="cellIs" dxfId="226" priority="274" operator="equal">
      <formula>"M"</formula>
    </cfRule>
    <cfRule type="cellIs" dxfId="225" priority="275" operator="equal">
      <formula>"L"</formula>
    </cfRule>
    <cfRule type="cellIs" dxfId="224" priority="276" operator="equal">
      <formula>"S"</formula>
    </cfRule>
  </conditionalFormatting>
  <conditionalFormatting sqref="K48:K54">
    <cfRule type="cellIs" dxfId="223" priority="265" operator="equal">
      <formula>"I"</formula>
    </cfRule>
    <cfRule type="cellIs" dxfId="222" priority="266" operator="equal">
      <formula>"M"</formula>
    </cfRule>
    <cfRule type="cellIs" dxfId="221" priority="267" operator="equal">
      <formula>"L"</formula>
    </cfRule>
    <cfRule type="cellIs" dxfId="220" priority="268" operator="equal">
      <formula>"S"</formula>
    </cfRule>
  </conditionalFormatting>
  <conditionalFormatting sqref="K48:K54">
    <cfRule type="containsText" dxfId="219" priority="269" operator="containsText" text="Intolerable">
      <formula>NOT(ISERROR(SEARCH("Intolerable",K48)))</formula>
    </cfRule>
    <cfRule type="containsText" dxfId="218" priority="270" operator="containsText" text="Moderate">
      <formula>NOT(ISERROR(SEARCH("Moderate",K48)))</formula>
    </cfRule>
    <cfRule type="containsText" dxfId="217" priority="271" operator="containsText" text="Low">
      <formula>NOT(ISERROR(SEARCH("Low",K48)))</formula>
    </cfRule>
    <cfRule type="containsText" dxfId="216" priority="272" operator="containsText" text="Substantial">
      <formula>NOT(ISERROR(SEARCH("Substantial",K48)))</formula>
    </cfRule>
  </conditionalFormatting>
  <conditionalFormatting sqref="K56:K62">
    <cfRule type="cellIs" dxfId="215" priority="261" operator="equal">
      <formula>"I"</formula>
    </cfRule>
    <cfRule type="cellIs" dxfId="214" priority="262" operator="equal">
      <formula>"M"</formula>
    </cfRule>
    <cfRule type="cellIs" dxfId="213" priority="263" operator="equal">
      <formula>"L"</formula>
    </cfRule>
    <cfRule type="cellIs" dxfId="212" priority="264" operator="equal">
      <formula>"S"</formula>
    </cfRule>
  </conditionalFormatting>
  <conditionalFormatting sqref="K56:K62">
    <cfRule type="cellIs" dxfId="211" priority="253" operator="equal">
      <formula>"I"</formula>
    </cfRule>
    <cfRule type="cellIs" dxfId="210" priority="254" operator="equal">
      <formula>"M"</formula>
    </cfRule>
    <cfRule type="cellIs" dxfId="209" priority="255" operator="equal">
      <formula>"L"</formula>
    </cfRule>
    <cfRule type="cellIs" dxfId="208" priority="256" operator="equal">
      <formula>"S"</formula>
    </cfRule>
  </conditionalFormatting>
  <conditionalFormatting sqref="K56:K62">
    <cfRule type="containsText" dxfId="207" priority="257" operator="containsText" text="Intolerable">
      <formula>NOT(ISERROR(SEARCH("Intolerable",K56)))</formula>
    </cfRule>
    <cfRule type="containsText" dxfId="206" priority="258" operator="containsText" text="Moderate">
      <formula>NOT(ISERROR(SEARCH("Moderate",K56)))</formula>
    </cfRule>
    <cfRule type="containsText" dxfId="205" priority="259" operator="containsText" text="Low">
      <formula>NOT(ISERROR(SEARCH("Low",K56)))</formula>
    </cfRule>
    <cfRule type="containsText" dxfId="204" priority="260" operator="containsText" text="Substantial">
      <formula>NOT(ISERROR(SEARCH("Substantial",K56)))</formula>
    </cfRule>
  </conditionalFormatting>
  <conditionalFormatting sqref="K56:K62">
    <cfRule type="cellIs" dxfId="203" priority="249" operator="equal">
      <formula>"I"</formula>
    </cfRule>
    <cfRule type="cellIs" dxfId="202" priority="250" operator="equal">
      <formula>"M"</formula>
    </cfRule>
    <cfRule type="cellIs" dxfId="201" priority="251" operator="equal">
      <formula>"L"</formula>
    </cfRule>
    <cfRule type="cellIs" dxfId="200" priority="252" operator="equal">
      <formula>"S"</formula>
    </cfRule>
  </conditionalFormatting>
  <conditionalFormatting sqref="K56:K62">
    <cfRule type="cellIs" dxfId="199" priority="241" operator="equal">
      <formula>"I"</formula>
    </cfRule>
    <cfRule type="cellIs" dxfId="198" priority="242" operator="equal">
      <formula>"M"</formula>
    </cfRule>
    <cfRule type="cellIs" dxfId="197" priority="243" operator="equal">
      <formula>"L"</formula>
    </cfRule>
    <cfRule type="cellIs" dxfId="196" priority="244" operator="equal">
      <formula>"S"</formula>
    </cfRule>
  </conditionalFormatting>
  <conditionalFormatting sqref="K56:K62">
    <cfRule type="containsText" dxfId="195" priority="245" operator="containsText" text="Intolerable">
      <formula>NOT(ISERROR(SEARCH("Intolerable",K56)))</formula>
    </cfRule>
    <cfRule type="containsText" dxfId="194" priority="246" operator="containsText" text="Moderate">
      <formula>NOT(ISERROR(SEARCH("Moderate",K56)))</formula>
    </cfRule>
    <cfRule type="containsText" dxfId="193" priority="247" operator="containsText" text="Low">
      <formula>NOT(ISERROR(SEARCH("Low",K56)))</formula>
    </cfRule>
    <cfRule type="containsText" dxfId="192" priority="248" operator="containsText" text="Substantial">
      <formula>NOT(ISERROR(SEARCH("Substantial",K56)))</formula>
    </cfRule>
  </conditionalFormatting>
  <conditionalFormatting sqref="K64:K70">
    <cfRule type="cellIs" dxfId="191" priority="237" operator="equal">
      <formula>"I"</formula>
    </cfRule>
    <cfRule type="cellIs" dxfId="190" priority="238" operator="equal">
      <formula>"M"</formula>
    </cfRule>
    <cfRule type="cellIs" dxfId="189" priority="239" operator="equal">
      <formula>"L"</formula>
    </cfRule>
    <cfRule type="cellIs" dxfId="188" priority="240" operator="equal">
      <formula>"S"</formula>
    </cfRule>
  </conditionalFormatting>
  <conditionalFormatting sqref="K64:K70">
    <cfRule type="cellIs" dxfId="187" priority="229" operator="equal">
      <formula>"I"</formula>
    </cfRule>
    <cfRule type="cellIs" dxfId="186" priority="230" operator="equal">
      <formula>"M"</formula>
    </cfRule>
    <cfRule type="cellIs" dxfId="185" priority="231" operator="equal">
      <formula>"L"</formula>
    </cfRule>
    <cfRule type="cellIs" dxfId="184" priority="232" operator="equal">
      <formula>"S"</formula>
    </cfRule>
  </conditionalFormatting>
  <conditionalFormatting sqref="K64:K70">
    <cfRule type="containsText" dxfId="183" priority="233" operator="containsText" text="Intolerable">
      <formula>NOT(ISERROR(SEARCH("Intolerable",K64)))</formula>
    </cfRule>
    <cfRule type="containsText" dxfId="182" priority="234" operator="containsText" text="Moderate">
      <formula>NOT(ISERROR(SEARCH("Moderate",K64)))</formula>
    </cfRule>
    <cfRule type="containsText" dxfId="181" priority="235" operator="containsText" text="Low">
      <formula>NOT(ISERROR(SEARCH("Low",K64)))</formula>
    </cfRule>
    <cfRule type="containsText" dxfId="180" priority="236" operator="containsText" text="Substantial">
      <formula>NOT(ISERROR(SEARCH("Substantial",K64)))</formula>
    </cfRule>
  </conditionalFormatting>
  <conditionalFormatting sqref="K64:K70">
    <cfRule type="cellIs" dxfId="179" priority="225" operator="equal">
      <formula>"I"</formula>
    </cfRule>
    <cfRule type="cellIs" dxfId="178" priority="226" operator="equal">
      <formula>"M"</formula>
    </cfRule>
    <cfRule type="cellIs" dxfId="177" priority="227" operator="equal">
      <formula>"L"</formula>
    </cfRule>
    <cfRule type="cellIs" dxfId="176" priority="228" operator="equal">
      <formula>"S"</formula>
    </cfRule>
  </conditionalFormatting>
  <conditionalFormatting sqref="K64:K70">
    <cfRule type="cellIs" dxfId="175" priority="217" operator="equal">
      <formula>"I"</formula>
    </cfRule>
    <cfRule type="cellIs" dxfId="174" priority="218" operator="equal">
      <formula>"M"</formula>
    </cfRule>
    <cfRule type="cellIs" dxfId="173" priority="219" operator="equal">
      <formula>"L"</formula>
    </cfRule>
    <cfRule type="cellIs" dxfId="172" priority="220" operator="equal">
      <formula>"S"</formula>
    </cfRule>
  </conditionalFormatting>
  <conditionalFormatting sqref="K64:K70">
    <cfRule type="containsText" dxfId="171" priority="221" operator="containsText" text="Intolerable">
      <formula>NOT(ISERROR(SEARCH("Intolerable",K64)))</formula>
    </cfRule>
    <cfRule type="containsText" dxfId="170" priority="222" operator="containsText" text="Moderate">
      <formula>NOT(ISERROR(SEARCH("Moderate",K64)))</formula>
    </cfRule>
    <cfRule type="containsText" dxfId="169" priority="223" operator="containsText" text="Low">
      <formula>NOT(ISERROR(SEARCH("Low",K64)))</formula>
    </cfRule>
    <cfRule type="containsText" dxfId="168" priority="224" operator="containsText" text="Substantial">
      <formula>NOT(ISERROR(SEARCH("Substantial",K64)))</formula>
    </cfRule>
  </conditionalFormatting>
  <conditionalFormatting sqref="K80:K85">
    <cfRule type="cellIs" dxfId="167" priority="189" operator="equal">
      <formula>"I"</formula>
    </cfRule>
    <cfRule type="cellIs" dxfId="166" priority="190" operator="equal">
      <formula>"M"</formula>
    </cfRule>
    <cfRule type="cellIs" dxfId="165" priority="191" operator="equal">
      <formula>"L"</formula>
    </cfRule>
    <cfRule type="cellIs" dxfId="164" priority="192" operator="equal">
      <formula>"S"</formula>
    </cfRule>
  </conditionalFormatting>
  <conditionalFormatting sqref="K80:K85">
    <cfRule type="cellIs" dxfId="163" priority="181" operator="equal">
      <formula>"I"</formula>
    </cfRule>
    <cfRule type="cellIs" dxfId="162" priority="182" operator="equal">
      <formula>"M"</formula>
    </cfRule>
    <cfRule type="cellIs" dxfId="161" priority="183" operator="equal">
      <formula>"L"</formula>
    </cfRule>
    <cfRule type="cellIs" dxfId="160" priority="184" operator="equal">
      <formula>"S"</formula>
    </cfRule>
  </conditionalFormatting>
  <conditionalFormatting sqref="K80:K85">
    <cfRule type="containsText" dxfId="159" priority="185" operator="containsText" text="Intolerable">
      <formula>NOT(ISERROR(SEARCH("Intolerable",K80)))</formula>
    </cfRule>
    <cfRule type="containsText" dxfId="158" priority="186" operator="containsText" text="Moderate">
      <formula>NOT(ISERROR(SEARCH("Moderate",K80)))</formula>
    </cfRule>
    <cfRule type="containsText" dxfId="157" priority="187" operator="containsText" text="Low">
      <formula>NOT(ISERROR(SEARCH("Low",K80)))</formula>
    </cfRule>
    <cfRule type="containsText" dxfId="156" priority="188" operator="containsText" text="Substantial">
      <formula>NOT(ISERROR(SEARCH("Substantial",K80)))</formula>
    </cfRule>
  </conditionalFormatting>
  <conditionalFormatting sqref="K80:K85">
    <cfRule type="cellIs" dxfId="155" priority="177" operator="equal">
      <formula>"I"</formula>
    </cfRule>
    <cfRule type="cellIs" dxfId="154" priority="178" operator="equal">
      <formula>"M"</formula>
    </cfRule>
    <cfRule type="cellIs" dxfId="153" priority="179" operator="equal">
      <formula>"L"</formula>
    </cfRule>
    <cfRule type="cellIs" dxfId="152" priority="180" operator="equal">
      <formula>"S"</formula>
    </cfRule>
  </conditionalFormatting>
  <conditionalFormatting sqref="K80:K85">
    <cfRule type="cellIs" dxfId="151" priority="169" operator="equal">
      <formula>"I"</formula>
    </cfRule>
    <cfRule type="cellIs" dxfId="150" priority="170" operator="equal">
      <formula>"M"</formula>
    </cfRule>
    <cfRule type="cellIs" dxfId="149" priority="171" operator="equal">
      <formula>"L"</formula>
    </cfRule>
    <cfRule type="cellIs" dxfId="148" priority="172" operator="equal">
      <formula>"S"</formula>
    </cfRule>
  </conditionalFormatting>
  <conditionalFormatting sqref="K80:K85">
    <cfRule type="containsText" dxfId="147" priority="173" operator="containsText" text="Intolerable">
      <formula>NOT(ISERROR(SEARCH("Intolerable",K80)))</formula>
    </cfRule>
    <cfRule type="containsText" dxfId="146" priority="174" operator="containsText" text="Moderate">
      <formula>NOT(ISERROR(SEARCH("Moderate",K80)))</formula>
    </cfRule>
    <cfRule type="containsText" dxfId="145" priority="175" operator="containsText" text="Low">
      <formula>NOT(ISERROR(SEARCH("Low",K80)))</formula>
    </cfRule>
    <cfRule type="containsText" dxfId="144" priority="176" operator="containsText" text="Substantial">
      <formula>NOT(ISERROR(SEARCH("Substantial",K80)))</formula>
    </cfRule>
  </conditionalFormatting>
  <conditionalFormatting sqref="K72:K78">
    <cfRule type="cellIs" dxfId="143" priority="141" operator="equal">
      <formula>"I"</formula>
    </cfRule>
    <cfRule type="cellIs" dxfId="142" priority="142" operator="equal">
      <formula>"M"</formula>
    </cfRule>
    <cfRule type="cellIs" dxfId="141" priority="143" operator="equal">
      <formula>"L"</formula>
    </cfRule>
    <cfRule type="cellIs" dxfId="140" priority="144" operator="equal">
      <formula>"S"</formula>
    </cfRule>
  </conditionalFormatting>
  <conditionalFormatting sqref="K72:K78">
    <cfRule type="cellIs" dxfId="139" priority="133" operator="equal">
      <formula>"I"</formula>
    </cfRule>
    <cfRule type="cellIs" dxfId="138" priority="134" operator="equal">
      <formula>"M"</formula>
    </cfRule>
    <cfRule type="cellIs" dxfId="137" priority="135" operator="equal">
      <formula>"L"</formula>
    </cfRule>
    <cfRule type="cellIs" dxfId="136" priority="136" operator="equal">
      <formula>"S"</formula>
    </cfRule>
  </conditionalFormatting>
  <conditionalFormatting sqref="K72:K78">
    <cfRule type="containsText" dxfId="135" priority="137" operator="containsText" text="Intolerable">
      <formula>NOT(ISERROR(SEARCH("Intolerable",K72)))</formula>
    </cfRule>
    <cfRule type="containsText" dxfId="134" priority="138" operator="containsText" text="Moderate">
      <formula>NOT(ISERROR(SEARCH("Moderate",K72)))</formula>
    </cfRule>
    <cfRule type="containsText" dxfId="133" priority="139" operator="containsText" text="Low">
      <formula>NOT(ISERROR(SEARCH("Low",K72)))</formula>
    </cfRule>
    <cfRule type="containsText" dxfId="132" priority="140" operator="containsText" text="Substantial">
      <formula>NOT(ISERROR(SEARCH("Substantial",K72)))</formula>
    </cfRule>
  </conditionalFormatting>
  <conditionalFormatting sqref="K72:K78">
    <cfRule type="cellIs" dxfId="131" priority="129" operator="equal">
      <formula>"I"</formula>
    </cfRule>
    <cfRule type="cellIs" dxfId="130" priority="130" operator="equal">
      <formula>"M"</formula>
    </cfRule>
    <cfRule type="cellIs" dxfId="129" priority="131" operator="equal">
      <formula>"L"</formula>
    </cfRule>
    <cfRule type="cellIs" dxfId="128" priority="132" operator="equal">
      <formula>"S"</formula>
    </cfRule>
  </conditionalFormatting>
  <conditionalFormatting sqref="K72:K78">
    <cfRule type="cellIs" dxfId="127" priority="121" operator="equal">
      <formula>"I"</formula>
    </cfRule>
    <cfRule type="cellIs" dxfId="126" priority="122" operator="equal">
      <formula>"M"</formula>
    </cfRule>
    <cfRule type="cellIs" dxfId="125" priority="123" operator="equal">
      <formula>"L"</formula>
    </cfRule>
    <cfRule type="cellIs" dxfId="124" priority="124" operator="equal">
      <formula>"S"</formula>
    </cfRule>
  </conditionalFormatting>
  <conditionalFormatting sqref="K72:K78">
    <cfRule type="containsText" dxfId="123" priority="125" operator="containsText" text="Intolerable">
      <formula>NOT(ISERROR(SEARCH("Intolerable",K72)))</formula>
    </cfRule>
    <cfRule type="containsText" dxfId="122" priority="126" operator="containsText" text="Moderate">
      <formula>NOT(ISERROR(SEARCH("Moderate",K72)))</formula>
    </cfRule>
    <cfRule type="containsText" dxfId="121" priority="127" operator="containsText" text="Low">
      <formula>NOT(ISERROR(SEARCH("Low",K72)))</formula>
    </cfRule>
    <cfRule type="containsText" dxfId="120" priority="128" operator="containsText" text="Substantial">
      <formula>NOT(ISERROR(SEARCH("Substantial",K72)))</formula>
    </cfRule>
  </conditionalFormatting>
  <conditionalFormatting sqref="K86">
    <cfRule type="cellIs" dxfId="119" priority="117" operator="equal">
      <formula>"I"</formula>
    </cfRule>
    <cfRule type="cellIs" dxfId="118" priority="118" operator="equal">
      <formula>"M"</formula>
    </cfRule>
    <cfRule type="cellIs" dxfId="117" priority="119" operator="equal">
      <formula>"L"</formula>
    </cfRule>
    <cfRule type="cellIs" dxfId="116" priority="120" operator="equal">
      <formula>"S"</formula>
    </cfRule>
  </conditionalFormatting>
  <conditionalFormatting sqref="K86">
    <cfRule type="cellIs" dxfId="115" priority="109" operator="equal">
      <formula>"I"</formula>
    </cfRule>
    <cfRule type="cellIs" dxfId="114" priority="110" operator="equal">
      <formula>"M"</formula>
    </cfRule>
    <cfRule type="cellIs" dxfId="113" priority="111" operator="equal">
      <formula>"L"</formula>
    </cfRule>
    <cfRule type="cellIs" dxfId="112" priority="112" operator="equal">
      <formula>"S"</formula>
    </cfRule>
  </conditionalFormatting>
  <conditionalFormatting sqref="K86">
    <cfRule type="containsText" dxfId="111" priority="113" operator="containsText" text="Intolerable">
      <formula>NOT(ISERROR(SEARCH("Intolerable",K86)))</formula>
    </cfRule>
    <cfRule type="containsText" dxfId="110" priority="114" operator="containsText" text="Moderate">
      <formula>NOT(ISERROR(SEARCH("Moderate",K86)))</formula>
    </cfRule>
    <cfRule type="containsText" dxfId="109" priority="115" operator="containsText" text="Low">
      <formula>NOT(ISERROR(SEARCH("Low",K86)))</formula>
    </cfRule>
    <cfRule type="containsText" dxfId="108" priority="116" operator="containsText" text="Substantial">
      <formula>NOT(ISERROR(SEARCH("Substantial",K86)))</formula>
    </cfRule>
  </conditionalFormatting>
  <conditionalFormatting sqref="K86">
    <cfRule type="cellIs" dxfId="107" priority="105" operator="equal">
      <formula>"I"</formula>
    </cfRule>
    <cfRule type="cellIs" dxfId="106" priority="106" operator="equal">
      <formula>"M"</formula>
    </cfRule>
    <cfRule type="cellIs" dxfId="105" priority="107" operator="equal">
      <formula>"L"</formula>
    </cfRule>
    <cfRule type="cellIs" dxfId="104" priority="108" operator="equal">
      <formula>"S"</formula>
    </cfRule>
  </conditionalFormatting>
  <conditionalFormatting sqref="K86">
    <cfRule type="cellIs" dxfId="103" priority="97" operator="equal">
      <formula>"I"</formula>
    </cfRule>
    <cfRule type="cellIs" dxfId="102" priority="98" operator="equal">
      <formula>"M"</formula>
    </cfRule>
    <cfRule type="cellIs" dxfId="101" priority="99" operator="equal">
      <formula>"L"</formula>
    </cfRule>
    <cfRule type="cellIs" dxfId="100" priority="100" operator="equal">
      <formula>"S"</formula>
    </cfRule>
  </conditionalFormatting>
  <conditionalFormatting sqref="K86">
    <cfRule type="containsText" dxfId="99" priority="101" operator="containsText" text="Intolerable">
      <formula>NOT(ISERROR(SEARCH("Intolerable",K86)))</formula>
    </cfRule>
    <cfRule type="containsText" dxfId="98" priority="102" operator="containsText" text="Moderate">
      <formula>NOT(ISERROR(SEARCH("Moderate",K86)))</formula>
    </cfRule>
    <cfRule type="containsText" dxfId="97" priority="103" operator="containsText" text="Low">
      <formula>NOT(ISERROR(SEARCH("Low",K86)))</formula>
    </cfRule>
    <cfRule type="containsText" dxfId="96" priority="104" operator="containsText" text="Substantial">
      <formula>NOT(ISERROR(SEARCH("Substantial",K86)))</formula>
    </cfRule>
  </conditionalFormatting>
  <conditionalFormatting sqref="K88:K93">
    <cfRule type="cellIs" dxfId="95" priority="93" operator="equal">
      <formula>"I"</formula>
    </cfRule>
    <cfRule type="cellIs" dxfId="94" priority="94" operator="equal">
      <formula>"M"</formula>
    </cfRule>
    <cfRule type="cellIs" dxfId="93" priority="95" operator="equal">
      <formula>"L"</formula>
    </cfRule>
    <cfRule type="cellIs" dxfId="92" priority="96" operator="equal">
      <formula>"S"</formula>
    </cfRule>
  </conditionalFormatting>
  <conditionalFormatting sqref="K88:K93">
    <cfRule type="cellIs" dxfId="91" priority="85" operator="equal">
      <formula>"I"</formula>
    </cfRule>
    <cfRule type="cellIs" dxfId="90" priority="86" operator="equal">
      <formula>"M"</formula>
    </cfRule>
    <cfRule type="cellIs" dxfId="89" priority="87" operator="equal">
      <formula>"L"</formula>
    </cfRule>
    <cfRule type="cellIs" dxfId="88" priority="88" operator="equal">
      <formula>"S"</formula>
    </cfRule>
  </conditionalFormatting>
  <conditionalFormatting sqref="K88:K93">
    <cfRule type="containsText" dxfId="87" priority="89" operator="containsText" text="Intolerable">
      <formula>NOT(ISERROR(SEARCH("Intolerable",K88)))</formula>
    </cfRule>
    <cfRule type="containsText" dxfId="86" priority="90" operator="containsText" text="Moderate">
      <formula>NOT(ISERROR(SEARCH("Moderate",K88)))</formula>
    </cfRule>
    <cfRule type="containsText" dxfId="85" priority="91" operator="containsText" text="Low">
      <formula>NOT(ISERROR(SEARCH("Low",K88)))</formula>
    </cfRule>
    <cfRule type="containsText" dxfId="84" priority="92" operator="containsText" text="Substantial">
      <formula>NOT(ISERROR(SEARCH("Substantial",K88)))</formula>
    </cfRule>
  </conditionalFormatting>
  <conditionalFormatting sqref="K88:K93">
    <cfRule type="cellIs" dxfId="83" priority="81" operator="equal">
      <formula>"I"</formula>
    </cfRule>
    <cfRule type="cellIs" dxfId="82" priority="82" operator="equal">
      <formula>"M"</formula>
    </cfRule>
    <cfRule type="cellIs" dxfId="81" priority="83" operator="equal">
      <formula>"L"</formula>
    </cfRule>
    <cfRule type="cellIs" dxfId="80" priority="84" operator="equal">
      <formula>"S"</formula>
    </cfRule>
  </conditionalFormatting>
  <conditionalFormatting sqref="K88:K93">
    <cfRule type="cellIs" dxfId="79" priority="73" operator="equal">
      <formula>"I"</formula>
    </cfRule>
    <cfRule type="cellIs" dxfId="78" priority="74" operator="equal">
      <formula>"M"</formula>
    </cfRule>
    <cfRule type="cellIs" dxfId="77" priority="75" operator="equal">
      <formula>"L"</formula>
    </cfRule>
    <cfRule type="cellIs" dxfId="76" priority="76" operator="equal">
      <formula>"S"</formula>
    </cfRule>
  </conditionalFormatting>
  <conditionalFormatting sqref="K88:K93">
    <cfRule type="containsText" dxfId="75" priority="77" operator="containsText" text="Intolerable">
      <formula>NOT(ISERROR(SEARCH("Intolerable",K88)))</formula>
    </cfRule>
    <cfRule type="containsText" dxfId="74" priority="78" operator="containsText" text="Moderate">
      <formula>NOT(ISERROR(SEARCH("Moderate",K88)))</formula>
    </cfRule>
    <cfRule type="containsText" dxfId="73" priority="79" operator="containsText" text="Low">
      <formula>NOT(ISERROR(SEARCH("Low",K88)))</formula>
    </cfRule>
    <cfRule type="containsText" dxfId="72" priority="80" operator="containsText" text="Substantial">
      <formula>NOT(ISERROR(SEARCH("Substantial",K88)))</formula>
    </cfRule>
  </conditionalFormatting>
  <conditionalFormatting sqref="K94">
    <cfRule type="cellIs" dxfId="71" priority="69" operator="equal">
      <formula>"I"</formula>
    </cfRule>
    <cfRule type="cellIs" dxfId="70" priority="70" operator="equal">
      <formula>"M"</formula>
    </cfRule>
    <cfRule type="cellIs" dxfId="69" priority="71" operator="equal">
      <formula>"L"</formula>
    </cfRule>
    <cfRule type="cellIs" dxfId="68" priority="72" operator="equal">
      <formula>"S"</formula>
    </cfRule>
  </conditionalFormatting>
  <conditionalFormatting sqref="K94">
    <cfRule type="cellIs" dxfId="67" priority="61" operator="equal">
      <formula>"I"</formula>
    </cfRule>
    <cfRule type="cellIs" dxfId="66" priority="62" operator="equal">
      <formula>"M"</formula>
    </cfRule>
    <cfRule type="cellIs" dxfId="65" priority="63" operator="equal">
      <formula>"L"</formula>
    </cfRule>
    <cfRule type="cellIs" dxfId="64" priority="64" operator="equal">
      <formula>"S"</formula>
    </cfRule>
  </conditionalFormatting>
  <conditionalFormatting sqref="K94">
    <cfRule type="containsText" dxfId="63" priority="65" operator="containsText" text="Intolerable">
      <formula>NOT(ISERROR(SEARCH("Intolerable",K94)))</formula>
    </cfRule>
    <cfRule type="containsText" dxfId="62" priority="66" operator="containsText" text="Moderate">
      <formula>NOT(ISERROR(SEARCH("Moderate",K94)))</formula>
    </cfRule>
    <cfRule type="containsText" dxfId="61" priority="67" operator="containsText" text="Low">
      <formula>NOT(ISERROR(SEARCH("Low",K94)))</formula>
    </cfRule>
    <cfRule type="containsText" dxfId="60" priority="68" operator="containsText" text="Substantial">
      <formula>NOT(ISERROR(SEARCH("Substantial",K94)))</formula>
    </cfRule>
  </conditionalFormatting>
  <conditionalFormatting sqref="K94">
    <cfRule type="cellIs" dxfId="59" priority="57" operator="equal">
      <formula>"I"</formula>
    </cfRule>
    <cfRule type="cellIs" dxfId="58" priority="58" operator="equal">
      <formula>"M"</formula>
    </cfRule>
    <cfRule type="cellIs" dxfId="57" priority="59" operator="equal">
      <formula>"L"</formula>
    </cfRule>
    <cfRule type="cellIs" dxfId="56" priority="60" operator="equal">
      <formula>"S"</formula>
    </cfRule>
  </conditionalFormatting>
  <conditionalFormatting sqref="K94">
    <cfRule type="cellIs" dxfId="55" priority="49" operator="equal">
      <formula>"I"</formula>
    </cfRule>
    <cfRule type="cellIs" dxfId="54" priority="50" operator="equal">
      <formula>"M"</formula>
    </cfRule>
    <cfRule type="cellIs" dxfId="53" priority="51" operator="equal">
      <formula>"L"</formula>
    </cfRule>
    <cfRule type="cellIs" dxfId="52" priority="52" operator="equal">
      <formula>"S"</formula>
    </cfRule>
  </conditionalFormatting>
  <conditionalFormatting sqref="K94">
    <cfRule type="containsText" dxfId="51" priority="53" operator="containsText" text="Intolerable">
      <formula>NOT(ISERROR(SEARCH("Intolerable",K94)))</formula>
    </cfRule>
    <cfRule type="containsText" dxfId="50" priority="54" operator="containsText" text="Moderate">
      <formula>NOT(ISERROR(SEARCH("Moderate",K94)))</formula>
    </cfRule>
    <cfRule type="containsText" dxfId="49" priority="55" operator="containsText" text="Low">
      <formula>NOT(ISERROR(SEARCH("Low",K94)))</formula>
    </cfRule>
    <cfRule type="containsText" dxfId="48" priority="56" operator="containsText" text="Substantial">
      <formula>NOT(ISERROR(SEARCH("Substantial",K94)))</formula>
    </cfRule>
  </conditionalFormatting>
  <conditionalFormatting sqref="K95:K100">
    <cfRule type="cellIs" dxfId="47" priority="45" operator="equal">
      <formula>"I"</formula>
    </cfRule>
    <cfRule type="cellIs" dxfId="46" priority="46" operator="equal">
      <formula>"M"</formula>
    </cfRule>
    <cfRule type="cellIs" dxfId="45" priority="47" operator="equal">
      <formula>"L"</formula>
    </cfRule>
    <cfRule type="cellIs" dxfId="44" priority="48" operator="equal">
      <formula>"S"</formula>
    </cfRule>
  </conditionalFormatting>
  <conditionalFormatting sqref="K95:K100">
    <cfRule type="cellIs" dxfId="43" priority="37" operator="equal">
      <formula>"I"</formula>
    </cfRule>
    <cfRule type="cellIs" dxfId="42" priority="38" operator="equal">
      <formula>"M"</formula>
    </cfRule>
    <cfRule type="cellIs" dxfId="41" priority="39" operator="equal">
      <formula>"L"</formula>
    </cfRule>
    <cfRule type="cellIs" dxfId="40" priority="40" operator="equal">
      <formula>"S"</formula>
    </cfRule>
  </conditionalFormatting>
  <conditionalFormatting sqref="K95:K100">
    <cfRule type="containsText" dxfId="39" priority="41" operator="containsText" text="Intolerable">
      <formula>NOT(ISERROR(SEARCH("Intolerable",K95)))</formula>
    </cfRule>
    <cfRule type="containsText" dxfId="38" priority="42" operator="containsText" text="Moderate">
      <formula>NOT(ISERROR(SEARCH("Moderate",K95)))</formula>
    </cfRule>
    <cfRule type="containsText" dxfId="37" priority="43" operator="containsText" text="Low">
      <formula>NOT(ISERROR(SEARCH("Low",K95)))</formula>
    </cfRule>
    <cfRule type="containsText" dxfId="36" priority="44" operator="containsText" text="Substantial">
      <formula>NOT(ISERROR(SEARCH("Substantial",K95)))</formula>
    </cfRule>
  </conditionalFormatting>
  <conditionalFormatting sqref="K95:K100">
    <cfRule type="cellIs" dxfId="35" priority="33" operator="equal">
      <formula>"I"</formula>
    </cfRule>
    <cfRule type="cellIs" dxfId="34" priority="34" operator="equal">
      <formula>"M"</formula>
    </cfRule>
    <cfRule type="cellIs" dxfId="33" priority="35" operator="equal">
      <formula>"L"</formula>
    </cfRule>
    <cfRule type="cellIs" dxfId="32" priority="36" operator="equal">
      <formula>"S"</formula>
    </cfRule>
  </conditionalFormatting>
  <conditionalFormatting sqref="K95:K100">
    <cfRule type="cellIs" dxfId="31" priority="25" operator="equal">
      <formula>"I"</formula>
    </cfRule>
    <cfRule type="cellIs" dxfId="30" priority="26" operator="equal">
      <formula>"M"</formula>
    </cfRule>
    <cfRule type="cellIs" dxfId="29" priority="27" operator="equal">
      <formula>"L"</formula>
    </cfRule>
    <cfRule type="cellIs" dxfId="28" priority="28" operator="equal">
      <formula>"S"</formula>
    </cfRule>
  </conditionalFormatting>
  <conditionalFormatting sqref="K95:K100">
    <cfRule type="containsText" dxfId="27" priority="29" operator="containsText" text="Intolerable">
      <formula>NOT(ISERROR(SEARCH("Intolerable",K95)))</formula>
    </cfRule>
    <cfRule type="containsText" dxfId="26" priority="30" operator="containsText" text="Moderate">
      <formula>NOT(ISERROR(SEARCH("Moderate",K95)))</formula>
    </cfRule>
    <cfRule type="containsText" dxfId="25" priority="31" operator="containsText" text="Low">
      <formula>NOT(ISERROR(SEARCH("Low",K95)))</formula>
    </cfRule>
    <cfRule type="containsText" dxfId="24" priority="32" operator="containsText" text="Substantial">
      <formula>NOT(ISERROR(SEARCH("Substantial",K95)))</formula>
    </cfRule>
  </conditionalFormatting>
  <conditionalFormatting sqref="K101">
    <cfRule type="cellIs" dxfId="23" priority="21" operator="equal">
      <formula>"I"</formula>
    </cfRule>
    <cfRule type="cellIs" dxfId="22" priority="22" operator="equal">
      <formula>"M"</formula>
    </cfRule>
    <cfRule type="cellIs" dxfId="21" priority="23" operator="equal">
      <formula>"L"</formula>
    </cfRule>
    <cfRule type="cellIs" dxfId="20" priority="24" operator="equal">
      <formula>"S"</formula>
    </cfRule>
  </conditionalFormatting>
  <conditionalFormatting sqref="K101">
    <cfRule type="cellIs" dxfId="19" priority="13" operator="equal">
      <formula>"I"</formula>
    </cfRule>
    <cfRule type="cellIs" dxfId="18" priority="14" operator="equal">
      <formula>"M"</formula>
    </cfRule>
    <cfRule type="cellIs" dxfId="17" priority="15" operator="equal">
      <formula>"L"</formula>
    </cfRule>
    <cfRule type="cellIs" dxfId="16" priority="16" operator="equal">
      <formula>"S"</formula>
    </cfRule>
  </conditionalFormatting>
  <conditionalFormatting sqref="K101">
    <cfRule type="containsText" dxfId="15" priority="17" operator="containsText" text="Intolerable">
      <formula>NOT(ISERROR(SEARCH("Intolerable",K101)))</formula>
    </cfRule>
    <cfRule type="containsText" dxfId="14" priority="18" operator="containsText" text="Moderate">
      <formula>NOT(ISERROR(SEARCH("Moderate",K101)))</formula>
    </cfRule>
    <cfRule type="containsText" dxfId="13" priority="19" operator="containsText" text="Low">
      <formula>NOT(ISERROR(SEARCH("Low",K101)))</formula>
    </cfRule>
    <cfRule type="containsText" dxfId="12" priority="20" operator="containsText" text="Substantial">
      <formula>NOT(ISERROR(SEARCH("Substantial",K101)))</formula>
    </cfRule>
  </conditionalFormatting>
  <conditionalFormatting sqref="K101">
    <cfRule type="cellIs" dxfId="11" priority="9" operator="equal">
      <formula>"I"</formula>
    </cfRule>
    <cfRule type="cellIs" dxfId="10" priority="10" operator="equal">
      <formula>"M"</formula>
    </cfRule>
    <cfRule type="cellIs" dxfId="9" priority="11" operator="equal">
      <formula>"L"</formula>
    </cfRule>
    <cfRule type="cellIs" dxfId="8" priority="12" operator="equal">
      <formula>"S"</formula>
    </cfRule>
  </conditionalFormatting>
  <conditionalFormatting sqref="K101">
    <cfRule type="cellIs" dxfId="7" priority="1" operator="equal">
      <formula>"I"</formula>
    </cfRule>
    <cfRule type="cellIs" dxfId="6" priority="2" operator="equal">
      <formula>"M"</formula>
    </cfRule>
    <cfRule type="cellIs" dxfId="5" priority="3" operator="equal">
      <formula>"L"</formula>
    </cfRule>
    <cfRule type="cellIs" dxfId="4" priority="4" operator="equal">
      <formula>"S"</formula>
    </cfRule>
  </conditionalFormatting>
  <conditionalFormatting sqref="K101">
    <cfRule type="containsText" dxfId="3" priority="5" operator="containsText" text="Intolerable">
      <formula>NOT(ISERROR(SEARCH("Intolerable",K101)))</formula>
    </cfRule>
    <cfRule type="containsText" dxfId="2" priority="6" operator="containsText" text="Moderate">
      <formula>NOT(ISERROR(SEARCH("Moderate",K101)))</formula>
    </cfRule>
    <cfRule type="containsText" dxfId="1" priority="7" operator="containsText" text="Low">
      <formula>NOT(ISERROR(SEARCH("Low",K101)))</formula>
    </cfRule>
    <cfRule type="containsText" dxfId="0" priority="8" operator="containsText" text="Substantial">
      <formula>NOT(ISERROR(SEARCH("Substantial",K101)))</formula>
    </cfRule>
  </conditionalFormatting>
  <dataValidations count="3">
    <dataValidation type="list" allowBlank="1" showInputMessage="1" showErrorMessage="1" sqref="J8:J14 J16:J22 J24:J30 J32:J38 J40:J46 J48:J54 J56:J62 J64:J70 J72:J78 J80:J86 J88:J101" xr:uid="{00000000-0002-0000-0000-000000000000}">
      <formula1>Likelihood</formula1>
    </dataValidation>
    <dataValidation type="list" allowBlank="1" showInputMessage="1" showErrorMessage="1" sqref="I8:I14 I16:I22 I32:I38 I24:I30 I40:I46 I48:I54 I56:I62 I64:I70 I72:I78 I80:I86 I88:I101" xr:uid="{00000000-0002-0000-0000-000001000000}">
      <formula1>Severity</formula1>
    </dataValidation>
    <dataValidation type="list" allowBlank="1" showInputMessage="1" showErrorMessage="1" sqref="L8:P14 M78:N78 P56:P61 L80:N84 P48:P53 M29:N30 M85:N86 P32:P37 M32:O32 P28:P29 P40:P45 M24:N24 M70:N70 L33:N37 M28:O28 M38:N38 O59 L16:P22 L41:N45 M40:N40 M46:N46 L49:N53 M48:N48 M54:N54 L57:N61 M56:N56 M62:N62 P64:P69 L65:N69 M64:N64 P24:P25 L25:N25 L26:P27 L28:L29 M72:N72 P72:P77 L73:N77 P80:P84 L88:N92 M93:N94 P88:P92 L95:N99 M100:N101 P95:P99" xr:uid="{00000000-0002-0000-0000-000002000000}">
      <formula1>Select</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8:J20"/>
  <sheetViews>
    <sheetView zoomScaleNormal="100" workbookViewId="0">
      <selection activeCell="E2" sqref="E2"/>
    </sheetView>
  </sheetViews>
  <sheetFormatPr defaultRowHeight="17.25" x14ac:dyDescent="0.35"/>
  <cols>
    <col min="1" max="1" width="4" style="1" customWidth="1"/>
    <col min="2" max="2" width="6.5703125" style="1" customWidth="1"/>
    <col min="3" max="3" width="7.140625" style="10" customWidth="1"/>
    <col min="4" max="4" width="31.28515625" style="1" customWidth="1"/>
    <col min="5" max="5" width="25.42578125" style="1" customWidth="1"/>
    <col min="6" max="6" width="19.5703125" style="11" customWidth="1"/>
    <col min="7" max="7" width="19.42578125" style="11" customWidth="1"/>
    <col min="8" max="8" width="18.5703125" style="11" customWidth="1"/>
    <col min="9" max="9" width="20.7109375" style="11" customWidth="1"/>
    <col min="10" max="10" width="20" style="11" customWidth="1"/>
    <col min="11" max="16384" width="9.140625" style="1"/>
  </cols>
  <sheetData>
    <row r="8" spans="2:10" x14ac:dyDescent="0.35">
      <c r="B8" s="155"/>
      <c r="C8" s="155"/>
      <c r="D8" s="154" t="s">
        <v>46</v>
      </c>
      <c r="E8" s="154" t="s">
        <v>47</v>
      </c>
      <c r="F8" s="152" t="s">
        <v>74</v>
      </c>
      <c r="G8" s="152"/>
      <c r="H8" s="152"/>
      <c r="I8" s="152"/>
      <c r="J8" s="152"/>
    </row>
    <row r="9" spans="2:10" x14ac:dyDescent="0.35">
      <c r="B9" s="155"/>
      <c r="C9" s="155"/>
      <c r="D9" s="154"/>
      <c r="E9" s="154"/>
      <c r="F9" s="2" t="s">
        <v>12</v>
      </c>
      <c r="G9" s="2" t="s">
        <v>13</v>
      </c>
      <c r="H9" s="2" t="s">
        <v>14</v>
      </c>
      <c r="I9" s="2" t="s">
        <v>4</v>
      </c>
      <c r="J9" s="2" t="s">
        <v>15</v>
      </c>
    </row>
    <row r="10" spans="2:10" ht="80.25" x14ac:dyDescent="0.35">
      <c r="B10" s="155"/>
      <c r="C10" s="155"/>
      <c r="D10" s="154"/>
      <c r="E10" s="154"/>
      <c r="F10" s="3" t="s">
        <v>87</v>
      </c>
      <c r="G10" s="3" t="s">
        <v>86</v>
      </c>
      <c r="H10" s="3" t="s">
        <v>90</v>
      </c>
      <c r="I10" s="3" t="s">
        <v>91</v>
      </c>
      <c r="J10" s="3" t="s">
        <v>89</v>
      </c>
    </row>
    <row r="11" spans="2:10" ht="50.25" x14ac:dyDescent="0.35">
      <c r="B11" s="153" t="s">
        <v>48</v>
      </c>
      <c r="C11" s="4">
        <v>1</v>
      </c>
      <c r="D11" s="5" t="s">
        <v>83</v>
      </c>
      <c r="E11" s="5" t="s">
        <v>62</v>
      </c>
      <c r="F11" s="6" t="s">
        <v>17</v>
      </c>
      <c r="G11" s="6" t="s">
        <v>17</v>
      </c>
      <c r="H11" s="6" t="s">
        <v>17</v>
      </c>
      <c r="I11" s="6" t="s">
        <v>17</v>
      </c>
      <c r="J11" s="7" t="s">
        <v>22</v>
      </c>
    </row>
    <row r="12" spans="2:10" ht="48.75" x14ac:dyDescent="0.35">
      <c r="B12" s="153"/>
      <c r="C12" s="4">
        <v>2</v>
      </c>
      <c r="D12" s="5" t="s">
        <v>85</v>
      </c>
      <c r="E12" s="5" t="s">
        <v>63</v>
      </c>
      <c r="F12" s="6" t="s">
        <v>17</v>
      </c>
      <c r="G12" s="6" t="s">
        <v>17</v>
      </c>
      <c r="H12" s="6" t="s">
        <v>17</v>
      </c>
      <c r="I12" s="7" t="s">
        <v>22</v>
      </c>
      <c r="J12" s="8" t="s">
        <v>28</v>
      </c>
    </row>
    <row r="13" spans="2:10" ht="48.75" x14ac:dyDescent="0.35">
      <c r="B13" s="153"/>
      <c r="C13" s="4">
        <v>3</v>
      </c>
      <c r="D13" s="5" t="s">
        <v>84</v>
      </c>
      <c r="E13" s="5" t="s">
        <v>64</v>
      </c>
      <c r="F13" s="6" t="s">
        <v>17</v>
      </c>
      <c r="G13" s="6" t="s">
        <v>17</v>
      </c>
      <c r="H13" s="7" t="s">
        <v>22</v>
      </c>
      <c r="I13" s="8" t="s">
        <v>28</v>
      </c>
      <c r="J13" s="9" t="s">
        <v>34</v>
      </c>
    </row>
    <row r="14" spans="2:10" ht="64.5" x14ac:dyDescent="0.35">
      <c r="B14" s="153"/>
      <c r="C14" s="4">
        <v>4</v>
      </c>
      <c r="D14" s="5" t="s">
        <v>98</v>
      </c>
      <c r="E14" s="5" t="s">
        <v>65</v>
      </c>
      <c r="F14" s="6" t="s">
        <v>17</v>
      </c>
      <c r="G14" s="7" t="s">
        <v>22</v>
      </c>
      <c r="H14" s="8" t="s">
        <v>28</v>
      </c>
      <c r="I14" s="9" t="s">
        <v>34</v>
      </c>
      <c r="J14" s="9" t="s">
        <v>34</v>
      </c>
    </row>
    <row r="15" spans="2:10" ht="66" x14ac:dyDescent="0.35">
      <c r="B15" s="153"/>
      <c r="C15" s="4">
        <v>5</v>
      </c>
      <c r="D15" s="5" t="s">
        <v>88</v>
      </c>
      <c r="E15" s="5" t="s">
        <v>66</v>
      </c>
      <c r="F15" s="7" t="s">
        <v>22</v>
      </c>
      <c r="G15" s="8" t="s">
        <v>28</v>
      </c>
      <c r="H15" s="9" t="s">
        <v>34</v>
      </c>
      <c r="I15" s="9" t="s">
        <v>34</v>
      </c>
      <c r="J15" s="9" t="s">
        <v>34</v>
      </c>
    </row>
    <row r="17" spans="4:10" ht="54.75" customHeight="1" x14ac:dyDescent="0.35">
      <c r="D17" s="6" t="s">
        <v>17</v>
      </c>
      <c r="E17" s="149" t="s">
        <v>94</v>
      </c>
      <c r="F17" s="156"/>
      <c r="G17" s="156"/>
      <c r="H17" s="156"/>
      <c r="I17" s="156"/>
      <c r="J17" s="157"/>
    </row>
    <row r="18" spans="4:10" ht="55.5" customHeight="1" x14ac:dyDescent="0.35">
      <c r="D18" s="7" t="s">
        <v>22</v>
      </c>
      <c r="E18" s="144" t="s">
        <v>95</v>
      </c>
      <c r="F18" s="145"/>
      <c r="G18" s="145"/>
      <c r="H18" s="145"/>
      <c r="I18" s="145"/>
      <c r="J18" s="146"/>
    </row>
    <row r="19" spans="4:10" ht="53.25" customHeight="1" x14ac:dyDescent="0.35">
      <c r="D19" s="8" t="s">
        <v>28</v>
      </c>
      <c r="E19" s="147" t="s">
        <v>96</v>
      </c>
      <c r="F19" s="148"/>
      <c r="G19" s="148"/>
      <c r="H19" s="148"/>
      <c r="I19" s="148"/>
      <c r="J19" s="148"/>
    </row>
    <row r="20" spans="4:10" ht="59.25" customHeight="1" x14ac:dyDescent="0.35">
      <c r="D20" s="9" t="s">
        <v>34</v>
      </c>
      <c r="E20" s="149" t="s">
        <v>97</v>
      </c>
      <c r="F20" s="150"/>
      <c r="G20" s="150"/>
      <c r="H20" s="150"/>
      <c r="I20" s="150"/>
      <c r="J20" s="151"/>
    </row>
  </sheetData>
  <mergeCells count="9">
    <mergeCell ref="E18:J18"/>
    <mergeCell ref="E19:J19"/>
    <mergeCell ref="E20:J20"/>
    <mergeCell ref="F8:J8"/>
    <mergeCell ref="B11:B15"/>
    <mergeCell ref="D8:D10"/>
    <mergeCell ref="E8:E10"/>
    <mergeCell ref="B8:C10"/>
    <mergeCell ref="E17:J1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31"/>
  <sheetViews>
    <sheetView workbookViewId="0">
      <selection activeCell="E22" sqref="E22"/>
    </sheetView>
  </sheetViews>
  <sheetFormatPr defaultRowHeight="17.25" x14ac:dyDescent="0.35"/>
  <cols>
    <col min="1" max="1" width="9.140625" style="1"/>
    <col min="2" max="2" width="10.85546875" style="1" bestFit="1" customWidth="1"/>
    <col min="3" max="3" width="9.140625" style="1"/>
    <col min="4" max="4" width="27.140625" style="1" bestFit="1" customWidth="1"/>
    <col min="5" max="5" width="86.42578125" style="1" bestFit="1" customWidth="1"/>
    <col min="6" max="6" width="2.140625" style="1" bestFit="1" customWidth="1"/>
    <col min="7" max="7" width="20.140625" style="1" bestFit="1" customWidth="1"/>
    <col min="8" max="8" width="77" style="1" bestFit="1" customWidth="1"/>
    <col min="9" max="9" width="86.42578125" style="1" bestFit="1" customWidth="1"/>
    <col min="10" max="16384" width="9.140625" style="1"/>
  </cols>
  <sheetData>
    <row r="1" spans="1:8" ht="19.5" x14ac:dyDescent="0.35">
      <c r="A1" s="12">
        <v>1</v>
      </c>
      <c r="B1" s="10" t="s">
        <v>12</v>
      </c>
      <c r="D1" s="1" t="s">
        <v>6</v>
      </c>
      <c r="E1" s="1" t="s">
        <v>5</v>
      </c>
      <c r="F1" s="1" t="s">
        <v>7</v>
      </c>
      <c r="G1" s="1" t="s">
        <v>54</v>
      </c>
      <c r="H1" s="1" t="s">
        <v>58</v>
      </c>
    </row>
    <row r="2" spans="1:8" ht="19.5" x14ac:dyDescent="0.35">
      <c r="A2" s="12">
        <v>2</v>
      </c>
      <c r="B2" s="10" t="s">
        <v>13</v>
      </c>
      <c r="D2" s="1" t="s">
        <v>49</v>
      </c>
      <c r="E2" s="1" t="s">
        <v>51</v>
      </c>
      <c r="G2" s="1" t="s">
        <v>55</v>
      </c>
      <c r="H2" s="1" t="s">
        <v>59</v>
      </c>
    </row>
    <row r="3" spans="1:8" ht="19.5" x14ac:dyDescent="0.35">
      <c r="A3" s="12">
        <v>3</v>
      </c>
      <c r="B3" s="10" t="s">
        <v>14</v>
      </c>
      <c r="D3" s="1" t="s">
        <v>50</v>
      </c>
      <c r="E3" s="1" t="s">
        <v>52</v>
      </c>
      <c r="G3" s="1" t="s">
        <v>56</v>
      </c>
      <c r="H3" s="1" t="s">
        <v>60</v>
      </c>
    </row>
    <row r="4" spans="1:8" ht="19.5" x14ac:dyDescent="0.35">
      <c r="A4" s="12">
        <v>4</v>
      </c>
      <c r="B4" s="10" t="s">
        <v>4</v>
      </c>
      <c r="D4" s="1" t="s">
        <v>8</v>
      </c>
      <c r="E4" s="1" t="s">
        <v>53</v>
      </c>
      <c r="G4" s="1" t="s">
        <v>57</v>
      </c>
      <c r="H4" s="1" t="s">
        <v>61</v>
      </c>
    </row>
    <row r="5" spans="1:8" ht="19.5" x14ac:dyDescent="0.35">
      <c r="A5" s="12">
        <v>5</v>
      </c>
      <c r="B5" s="10" t="s">
        <v>15</v>
      </c>
    </row>
    <row r="7" spans="1:8" x14ac:dyDescent="0.35">
      <c r="A7" s="1" t="s">
        <v>16</v>
      </c>
      <c r="B7" s="10" t="s">
        <v>17</v>
      </c>
    </row>
    <row r="8" spans="1:8" x14ac:dyDescent="0.35">
      <c r="A8" s="1" t="s">
        <v>18</v>
      </c>
      <c r="B8" s="10" t="s">
        <v>17</v>
      </c>
    </row>
    <row r="9" spans="1:8" x14ac:dyDescent="0.35">
      <c r="A9" s="1" t="s">
        <v>19</v>
      </c>
      <c r="B9" s="10" t="s">
        <v>17</v>
      </c>
    </row>
    <row r="10" spans="1:8" x14ac:dyDescent="0.35">
      <c r="A10" s="1" t="s">
        <v>20</v>
      </c>
      <c r="B10" s="10" t="s">
        <v>17</v>
      </c>
    </row>
    <row r="11" spans="1:8" x14ac:dyDescent="0.35">
      <c r="A11" s="1" t="s">
        <v>21</v>
      </c>
      <c r="B11" s="10" t="s">
        <v>22</v>
      </c>
    </row>
    <row r="12" spans="1:8" x14ac:dyDescent="0.35">
      <c r="A12" s="1" t="s">
        <v>23</v>
      </c>
      <c r="B12" s="10" t="s">
        <v>17</v>
      </c>
    </row>
    <row r="13" spans="1:8" x14ac:dyDescent="0.35">
      <c r="A13" s="1" t="s">
        <v>24</v>
      </c>
      <c r="B13" s="10" t="s">
        <v>17</v>
      </c>
    </row>
    <row r="14" spans="1:8" x14ac:dyDescent="0.35">
      <c r="A14" s="1" t="s">
        <v>25</v>
      </c>
      <c r="B14" s="10" t="s">
        <v>17</v>
      </c>
    </row>
    <row r="15" spans="1:8" x14ac:dyDescent="0.35">
      <c r="A15" s="1" t="s">
        <v>26</v>
      </c>
      <c r="B15" s="10" t="s">
        <v>22</v>
      </c>
    </row>
    <row r="16" spans="1:8" x14ac:dyDescent="0.35">
      <c r="A16" s="1" t="s">
        <v>27</v>
      </c>
      <c r="B16" s="10" t="s">
        <v>28</v>
      </c>
    </row>
    <row r="17" spans="1:2" x14ac:dyDescent="0.35">
      <c r="A17" s="1" t="s">
        <v>29</v>
      </c>
      <c r="B17" s="10" t="s">
        <v>17</v>
      </c>
    </row>
    <row r="18" spans="1:2" x14ac:dyDescent="0.35">
      <c r="A18" s="1" t="s">
        <v>30</v>
      </c>
      <c r="B18" s="10" t="s">
        <v>17</v>
      </c>
    </row>
    <row r="19" spans="1:2" x14ac:dyDescent="0.35">
      <c r="A19" s="1" t="s">
        <v>31</v>
      </c>
      <c r="B19" s="10" t="s">
        <v>22</v>
      </c>
    </row>
    <row r="20" spans="1:2" x14ac:dyDescent="0.35">
      <c r="A20" s="1" t="s">
        <v>32</v>
      </c>
      <c r="B20" s="10" t="s">
        <v>28</v>
      </c>
    </row>
    <row r="21" spans="1:2" x14ac:dyDescent="0.35">
      <c r="A21" s="1" t="s">
        <v>33</v>
      </c>
      <c r="B21" s="10" t="s">
        <v>34</v>
      </c>
    </row>
    <row r="22" spans="1:2" x14ac:dyDescent="0.35">
      <c r="A22" s="1" t="s">
        <v>35</v>
      </c>
      <c r="B22" s="10" t="s">
        <v>17</v>
      </c>
    </row>
    <row r="23" spans="1:2" x14ac:dyDescent="0.35">
      <c r="A23" s="1" t="s">
        <v>36</v>
      </c>
      <c r="B23" s="10" t="s">
        <v>22</v>
      </c>
    </row>
    <row r="24" spans="1:2" x14ac:dyDescent="0.35">
      <c r="A24" s="1" t="s">
        <v>37</v>
      </c>
      <c r="B24" s="10" t="s">
        <v>28</v>
      </c>
    </row>
    <row r="25" spans="1:2" x14ac:dyDescent="0.35">
      <c r="A25" s="1" t="s">
        <v>38</v>
      </c>
      <c r="B25" s="10" t="s">
        <v>34</v>
      </c>
    </row>
    <row r="26" spans="1:2" x14ac:dyDescent="0.35">
      <c r="A26" s="1" t="s">
        <v>39</v>
      </c>
      <c r="B26" s="10" t="s">
        <v>34</v>
      </c>
    </row>
    <row r="27" spans="1:2" x14ac:dyDescent="0.35">
      <c r="A27" s="1" t="s">
        <v>40</v>
      </c>
      <c r="B27" s="10" t="s">
        <v>22</v>
      </c>
    </row>
    <row r="28" spans="1:2" x14ac:dyDescent="0.35">
      <c r="A28" s="1" t="s">
        <v>41</v>
      </c>
      <c r="B28" s="10" t="s">
        <v>28</v>
      </c>
    </row>
    <row r="29" spans="1:2" x14ac:dyDescent="0.35">
      <c r="A29" s="1" t="s">
        <v>42</v>
      </c>
      <c r="B29" s="10" t="s">
        <v>34</v>
      </c>
    </row>
    <row r="30" spans="1:2" x14ac:dyDescent="0.35">
      <c r="A30" s="1" t="s">
        <v>43</v>
      </c>
      <c r="B30" s="10" t="s">
        <v>34</v>
      </c>
    </row>
    <row r="31" spans="1:2" x14ac:dyDescent="0.35">
      <c r="A31" s="1" t="s">
        <v>44</v>
      </c>
      <c r="B31" s="10"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F18"/>
  <sheetViews>
    <sheetView zoomScale="96" zoomScaleNormal="96" workbookViewId="0">
      <selection activeCell="H1" sqref="H1"/>
    </sheetView>
  </sheetViews>
  <sheetFormatPr defaultRowHeight="14.25" x14ac:dyDescent="0.2"/>
  <cols>
    <col min="1" max="5" width="31.85546875" style="13" customWidth="1"/>
    <col min="6" max="6" width="10.140625" style="13" hidden="1" customWidth="1"/>
    <col min="7" max="11" width="5.7109375" style="13" customWidth="1"/>
    <col min="12" max="12" width="9.140625" style="13"/>
    <col min="13" max="17" width="23.140625" style="13" customWidth="1"/>
    <col min="18" max="16384" width="9.140625" style="13"/>
  </cols>
  <sheetData>
    <row r="1" spans="1:5" ht="18" x14ac:dyDescent="0.2">
      <c r="A1" s="14" t="s">
        <v>79</v>
      </c>
      <c r="B1" s="14" t="s">
        <v>82</v>
      </c>
      <c r="C1" s="14" t="s">
        <v>80</v>
      </c>
      <c r="D1" s="14" t="s">
        <v>81</v>
      </c>
      <c r="E1" s="14" t="s">
        <v>92</v>
      </c>
    </row>
    <row r="2" spans="1:5" ht="38.25" customHeight="1" x14ac:dyDescent="0.2">
      <c r="A2" s="15"/>
      <c r="B2" s="15"/>
      <c r="C2" s="15"/>
      <c r="D2" s="15"/>
      <c r="E2" s="15"/>
    </row>
    <row r="3" spans="1:5" ht="38.25" customHeight="1" x14ac:dyDescent="0.2">
      <c r="A3" s="15"/>
      <c r="B3" s="15"/>
      <c r="C3" s="15"/>
      <c r="D3" s="15"/>
      <c r="E3" s="15"/>
    </row>
    <row r="4" spans="1:5" ht="38.25" customHeight="1" x14ac:dyDescent="0.2">
      <c r="A4" s="15"/>
      <c r="B4" s="15"/>
      <c r="C4" s="15"/>
      <c r="D4" s="18"/>
      <c r="E4" s="15"/>
    </row>
    <row r="5" spans="1:5" ht="38.25" customHeight="1" x14ac:dyDescent="0.2">
      <c r="A5" s="15"/>
      <c r="B5" s="15"/>
      <c r="C5" s="15"/>
      <c r="D5" s="18"/>
      <c r="E5" s="15"/>
    </row>
    <row r="6" spans="1:5" ht="38.25" customHeight="1" x14ac:dyDescent="0.2">
      <c r="A6" s="15"/>
      <c r="B6" s="15"/>
      <c r="C6" s="15"/>
      <c r="D6" s="18"/>
      <c r="E6" s="18"/>
    </row>
    <row r="7" spans="1:5" ht="38.25" customHeight="1" x14ac:dyDescent="0.2">
      <c r="A7" s="18"/>
      <c r="B7" s="15"/>
      <c r="C7" s="15"/>
      <c r="D7" s="18"/>
      <c r="E7" s="18"/>
    </row>
    <row r="8" spans="1:5" ht="38.25" customHeight="1" x14ac:dyDescent="0.2">
      <c r="A8" s="18"/>
      <c r="B8" s="15"/>
      <c r="C8" s="15"/>
      <c r="D8" s="18"/>
      <c r="E8" s="18"/>
    </row>
    <row r="9" spans="1:5" ht="38.25" customHeight="1" x14ac:dyDescent="0.2">
      <c r="A9" s="18"/>
      <c r="B9" s="15"/>
      <c r="C9" s="15"/>
      <c r="D9" s="18"/>
      <c r="E9" s="18"/>
    </row>
    <row r="10" spans="1:5" ht="38.25" customHeight="1" x14ac:dyDescent="0.2">
      <c r="A10" s="18"/>
      <c r="B10" s="15"/>
      <c r="C10" s="15"/>
      <c r="D10" s="18"/>
      <c r="E10" s="18"/>
    </row>
    <row r="11" spans="1:5" ht="38.25" customHeight="1" x14ac:dyDescent="0.2">
      <c r="A11" s="18"/>
      <c r="B11" s="15"/>
      <c r="C11" s="15"/>
      <c r="D11" s="18"/>
      <c r="E11" s="18"/>
    </row>
    <row r="12" spans="1:5" ht="38.25" customHeight="1" x14ac:dyDescent="0.2">
      <c r="A12" s="18"/>
      <c r="B12" s="15"/>
      <c r="C12" s="18"/>
      <c r="D12" s="18"/>
      <c r="E12" s="18"/>
    </row>
    <row r="13" spans="1:5" ht="38.25" customHeight="1" x14ac:dyDescent="0.2">
      <c r="A13" s="18"/>
      <c r="B13" s="15"/>
      <c r="C13" s="18"/>
      <c r="D13" s="18"/>
      <c r="E13" s="18"/>
    </row>
    <row r="14" spans="1:5" ht="38.25" customHeight="1" x14ac:dyDescent="0.2">
      <c r="A14" s="18"/>
      <c r="B14" s="15"/>
      <c r="C14" s="18"/>
      <c r="D14" s="18"/>
      <c r="E14" s="18"/>
    </row>
    <row r="15" spans="1:5" ht="38.25" customHeight="1" x14ac:dyDescent="0.2">
      <c r="A15" s="18"/>
      <c r="B15" s="15"/>
      <c r="C15" s="18"/>
      <c r="D15" s="18"/>
      <c r="E15" s="18"/>
    </row>
    <row r="16" spans="1:5" ht="38.25" customHeight="1" x14ac:dyDescent="0.2">
      <c r="A16" s="18"/>
      <c r="B16" s="15"/>
      <c r="C16" s="18"/>
      <c r="D16" s="18"/>
      <c r="E16" s="18"/>
    </row>
    <row r="17" spans="1:5" ht="38.25" customHeight="1" x14ac:dyDescent="0.2">
      <c r="A17" s="18"/>
      <c r="B17" s="15"/>
      <c r="C17" s="18"/>
      <c r="D17" s="18"/>
      <c r="E17" s="18"/>
    </row>
    <row r="18" spans="1:5" ht="38.25" customHeight="1" x14ac:dyDescent="0.2">
      <c r="A18" s="18"/>
      <c r="B18" s="15"/>
      <c r="C18" s="18"/>
      <c r="D18" s="18"/>
      <c r="E18" s="1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2:H32"/>
  <sheetViews>
    <sheetView workbookViewId="0">
      <selection activeCell="J2" sqref="J2"/>
    </sheetView>
  </sheetViews>
  <sheetFormatPr defaultRowHeight="15" x14ac:dyDescent="0.25"/>
  <cols>
    <col min="2" max="2" width="18.42578125" style="63" customWidth="1"/>
    <col min="3" max="7" width="9.140625" style="63"/>
    <col min="8" max="8" width="42.28515625" style="63" customWidth="1"/>
  </cols>
  <sheetData>
    <row r="2" spans="2:8" ht="60" customHeight="1" x14ac:dyDescent="0.25">
      <c r="B2" s="6" t="s">
        <v>17</v>
      </c>
      <c r="C2" s="149" t="s">
        <v>94</v>
      </c>
      <c r="D2" s="156"/>
      <c r="E2" s="156"/>
      <c r="F2" s="156"/>
      <c r="G2" s="156"/>
      <c r="H2" s="157"/>
    </row>
    <row r="3" spans="2:8" ht="54.75" customHeight="1" x14ac:dyDescent="0.25">
      <c r="B3" s="7" t="s">
        <v>22</v>
      </c>
      <c r="C3" s="144" t="s">
        <v>95</v>
      </c>
      <c r="D3" s="145"/>
      <c r="E3" s="145"/>
      <c r="F3" s="145"/>
      <c r="G3" s="145"/>
      <c r="H3" s="146"/>
    </row>
    <row r="4" spans="2:8" ht="55.5" customHeight="1" x14ac:dyDescent="0.25">
      <c r="B4" s="8" t="s">
        <v>28</v>
      </c>
      <c r="C4" s="147" t="s">
        <v>96</v>
      </c>
      <c r="D4" s="148"/>
      <c r="E4" s="148"/>
      <c r="F4" s="148"/>
      <c r="G4" s="148"/>
      <c r="H4" s="148"/>
    </row>
    <row r="5" spans="2:8" ht="72" customHeight="1" x14ac:dyDescent="0.25">
      <c r="B5" s="9" t="s">
        <v>34</v>
      </c>
      <c r="C5" s="149" t="s">
        <v>97</v>
      </c>
      <c r="D5" s="150"/>
      <c r="E5" s="150"/>
      <c r="F5" s="150"/>
      <c r="G5" s="150"/>
      <c r="H5" s="151"/>
    </row>
    <row r="29" spans="2:8" ht="24" customHeight="1" x14ac:dyDescent="0.25">
      <c r="B29" s="61"/>
      <c r="C29" s="158"/>
      <c r="D29" s="159"/>
      <c r="E29" s="159"/>
      <c r="F29" s="159"/>
      <c r="G29" s="159"/>
      <c r="H29" s="159"/>
    </row>
    <row r="30" spans="2:8" ht="86.25" customHeight="1" x14ac:dyDescent="0.25">
      <c r="B30" s="62"/>
      <c r="C30" s="160"/>
      <c r="D30" s="161"/>
      <c r="E30" s="161"/>
      <c r="F30" s="161"/>
      <c r="G30" s="161"/>
      <c r="H30" s="161"/>
    </row>
    <row r="31" spans="2:8" ht="39.75" customHeight="1" x14ac:dyDescent="0.25">
      <c r="B31" s="62"/>
      <c r="C31" s="162"/>
      <c r="D31" s="158"/>
      <c r="E31" s="158"/>
      <c r="F31" s="158"/>
      <c r="G31" s="158"/>
      <c r="H31" s="158"/>
    </row>
    <row r="32" spans="2:8" ht="42.75" customHeight="1" x14ac:dyDescent="0.25">
      <c r="B32" s="61"/>
      <c r="C32" s="162"/>
      <c r="D32" s="158"/>
      <c r="E32" s="158"/>
      <c r="F32" s="158"/>
      <c r="G32" s="158"/>
      <c r="H32" s="158"/>
    </row>
  </sheetData>
  <mergeCells count="8">
    <mergeCell ref="C29:H29"/>
    <mergeCell ref="C30:H30"/>
    <mergeCell ref="C31:H31"/>
    <mergeCell ref="C32:H32"/>
    <mergeCell ref="C2:H2"/>
    <mergeCell ref="C3:H3"/>
    <mergeCell ref="C4:H4"/>
    <mergeCell ref="C5:H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Club RA</vt:lpstr>
      <vt:lpstr>Matrix</vt:lpstr>
      <vt:lpstr>Sheet1</vt:lpstr>
      <vt:lpstr>Club Responsibilities</vt:lpstr>
      <vt:lpstr>Colour key</vt:lpstr>
      <vt:lpstr>Likelihood</vt:lpstr>
      <vt:lpstr>Maintenance1</vt:lpstr>
      <vt:lpstr>Maintenance2</vt:lpstr>
      <vt:lpstr>Measures1</vt:lpstr>
      <vt:lpstr>Measures2</vt:lpstr>
      <vt:lpstr>Select</vt:lpstr>
      <vt:lpstr>Severity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cpa001027662-3206826x@d1027662-11694.hs20.net</dc:creator>
  <cp:lastModifiedBy>Worley</cp:lastModifiedBy>
  <cp:lastPrinted>2011-01-24T13:18:11Z</cp:lastPrinted>
  <dcterms:created xsi:type="dcterms:W3CDTF">2010-12-21T19:49:27Z</dcterms:created>
  <dcterms:modified xsi:type="dcterms:W3CDTF">2022-02-22T15:54:40Z</dcterms:modified>
</cp:coreProperties>
</file>