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E:\JIRR\"/>
    </mc:Choice>
  </mc:AlternateContent>
  <xr:revisionPtr revIDLastSave="0" documentId="8_{D0C78D7C-8A8C-4B03-823A-49AD20942D05}" xr6:coauthVersionLast="41" xr6:coauthVersionMax="41" xr10:uidLastSave="{00000000-0000-0000-0000-000000000000}"/>
  <bookViews>
    <workbookView xWindow="-120" yWindow="-120" windowWidth="20730" windowHeight="11160" activeTab="4" xr2:uid="{00000000-000D-0000-FFFF-FFFF00000000}"/>
  </bookViews>
  <sheets>
    <sheet name="Event RA" sheetId="10" r:id="rId1"/>
    <sheet name="Matrix" sheetId="7" r:id="rId2"/>
    <sheet name="Sheet1" sheetId="6" state="hidden" r:id="rId3"/>
    <sheet name="Event Responsibilities" sheetId="12" r:id="rId4"/>
    <sheet name="Colour key" sheetId="9" r:id="rId5"/>
  </sheets>
  <definedNames>
    <definedName name="Likelihood">Sheet1!$B$1:$B$5</definedName>
    <definedName name="Maintenance1">Sheet1!$E$1:$E$4</definedName>
    <definedName name="Maintenance2">Sheet1!$H$1:$H$4</definedName>
    <definedName name="Measures1">Sheet1!$D$1:$D$4</definedName>
    <definedName name="Measures2">Sheet1!$G$1:$G$4</definedName>
    <definedName name="Select">Sheet1!$F$1</definedName>
    <definedName name="Severity">Sheet1!$A$1:$A$5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85" i="10" l="1"/>
  <c r="K84" i="10"/>
  <c r="K83" i="10"/>
  <c r="K82" i="10"/>
  <c r="K81" i="10"/>
  <c r="K80" i="10"/>
  <c r="K79" i="10"/>
  <c r="K78" i="10"/>
  <c r="K77" i="10"/>
  <c r="K76" i="10"/>
  <c r="K75" i="10"/>
  <c r="K74" i="10"/>
  <c r="K73" i="10"/>
  <c r="K72" i="10"/>
  <c r="K70" i="10"/>
  <c r="K69" i="10"/>
  <c r="K68" i="10"/>
  <c r="K67" i="10"/>
  <c r="K66" i="10"/>
  <c r="K65" i="10"/>
  <c r="K64" i="10"/>
  <c r="K62" i="10"/>
  <c r="K61" i="10"/>
  <c r="K60" i="10"/>
  <c r="K59" i="10"/>
  <c r="K58" i="10"/>
  <c r="K57" i="10"/>
  <c r="K56" i="10"/>
  <c r="K54" i="10"/>
  <c r="K53" i="10"/>
  <c r="K52" i="10"/>
  <c r="K51" i="10"/>
  <c r="K50" i="10"/>
  <c r="K49" i="10"/>
  <c r="K48" i="10"/>
  <c r="K46" i="10"/>
  <c r="K45" i="10"/>
  <c r="K44" i="10"/>
  <c r="K43" i="10"/>
  <c r="K42" i="10"/>
  <c r="K41" i="10"/>
  <c r="K40" i="10"/>
  <c r="K38" i="10"/>
  <c r="K37" i="10"/>
  <c r="K36" i="10"/>
  <c r="K35" i="10"/>
  <c r="K34" i="10"/>
  <c r="K33" i="10"/>
  <c r="K32" i="10"/>
  <c r="K30" i="10"/>
  <c r="K29" i="10"/>
  <c r="K28" i="10"/>
  <c r="K27" i="10"/>
  <c r="K26" i="10"/>
  <c r="K25" i="10"/>
  <c r="K24" i="10"/>
  <c r="K22" i="10"/>
  <c r="K21" i="10"/>
  <c r="K20" i="10"/>
  <c r="K19" i="10"/>
  <c r="K18" i="10"/>
  <c r="K17" i="10"/>
  <c r="K16" i="10"/>
  <c r="K14" i="10"/>
  <c r="K13" i="10"/>
  <c r="K12" i="10"/>
  <c r="K11" i="10"/>
  <c r="K10" i="10"/>
  <c r="K8" i="10"/>
  <c r="K9" i="10"/>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stephen</author>
  </authors>
  <commentList>
    <comment ref="I5" authorId="0" shapeId="0" xr:uid="{00000000-0006-0000-0000-000001000000}">
      <text>
        <r>
          <rPr>
            <sz val="10"/>
            <color indexed="18"/>
            <rFont val="Arial"/>
            <family val="2"/>
          </rPr>
          <t>1 = Slight Injury or health effect that requires little or no treatment, and has no potential for  time off rowing or training. OR Minor damage to equipment (&lt;£100)
2 = Minor Injury or health effect that  requires First Aid treatment or rest only and has a potential for a few days off rowing or training. OR  Low damage repair costs (&gt;£500)
3 = Moderate Injury or health effect that requires treatment beyond simple First Aid and potential for a week or so off rowing or training. OR High damage repair costs (&gt;£1000)
4 = Major Injury or health effect that requires hospital treatment for more than one day and potential for a few weeks off rowing or training. OR Very high damage repair costs  (loss of boat, 3rd party damage)
5 = Fatality or life threatening injury or health effect that could end a rowing career  OR Major damage &amp; major costs (loss of several boats, high 3rd party damage)</t>
        </r>
      </text>
    </comment>
    <comment ref="J5" authorId="0" shapeId="0" xr:uid="{00000000-0006-0000-0000-000002000000}">
      <text>
        <r>
          <rPr>
            <sz val="11"/>
            <color indexed="10"/>
            <rFont val="Tahoma"/>
            <family val="2"/>
          </rPr>
          <t>A = Highly improbable (has not been known to happen in rowing)
B = Improbable (has been known to happen in rowing)
C = Possible (could happen to about 1% of the competitors each decade)
D = Probable (could happen to about 1% of the competitors each year)
E = Highly probable (could happen to about 10% of the competitors each year)</t>
        </r>
      </text>
    </comment>
  </commentList>
</comments>
</file>

<file path=xl/sharedStrings.xml><?xml version="1.0" encoding="utf-8"?>
<sst xmlns="http://schemas.openxmlformats.org/spreadsheetml/2006/main" count="454" uniqueCount="285">
  <si>
    <t>Risk Assessment</t>
  </si>
  <si>
    <t>No:</t>
  </si>
  <si>
    <t>Date:</t>
  </si>
  <si>
    <t>Severity (1-5)</t>
  </si>
  <si>
    <t>D</t>
  </si>
  <si>
    <t>Map showing navigation rules in boathouse</t>
  </si>
  <si>
    <t>Phone to summon assistance</t>
  </si>
  <si>
    <t>X</t>
  </si>
  <si>
    <t>Club rescue launch</t>
  </si>
  <si>
    <t>Hazardous Event</t>
  </si>
  <si>
    <t>Author</t>
  </si>
  <si>
    <t>Rev:</t>
  </si>
  <si>
    <t>A</t>
  </si>
  <si>
    <t>B</t>
  </si>
  <si>
    <t>C</t>
  </si>
  <si>
    <t>E</t>
  </si>
  <si>
    <t>1A</t>
  </si>
  <si>
    <t>Low</t>
  </si>
  <si>
    <t>1B</t>
  </si>
  <si>
    <t>1C</t>
  </si>
  <si>
    <t>1D</t>
  </si>
  <si>
    <t>1E</t>
  </si>
  <si>
    <t>Moderate</t>
  </si>
  <si>
    <t>2A</t>
  </si>
  <si>
    <t>2B</t>
  </si>
  <si>
    <t>2C</t>
  </si>
  <si>
    <t>2D</t>
  </si>
  <si>
    <t>2E</t>
  </si>
  <si>
    <t>Substantial</t>
  </si>
  <si>
    <t>3A</t>
  </si>
  <si>
    <t>3B</t>
  </si>
  <si>
    <t>3C</t>
  </si>
  <si>
    <t>3D</t>
  </si>
  <si>
    <t>3E</t>
  </si>
  <si>
    <t>Intolerable</t>
  </si>
  <si>
    <t>4A</t>
  </si>
  <si>
    <t>4B</t>
  </si>
  <si>
    <t>4C</t>
  </si>
  <si>
    <t>4D</t>
  </si>
  <si>
    <t>4E</t>
  </si>
  <si>
    <t>5A</t>
  </si>
  <si>
    <t>5B</t>
  </si>
  <si>
    <t>5C</t>
  </si>
  <si>
    <t>5D</t>
  </si>
  <si>
    <t>5E</t>
  </si>
  <si>
    <t>Level of Risk (L/M/S/I)</t>
  </si>
  <si>
    <t>People</t>
  </si>
  <si>
    <t>Assets</t>
  </si>
  <si>
    <t>Severity</t>
  </si>
  <si>
    <t>Navigation rules</t>
  </si>
  <si>
    <t>Cox, bow steer competence</t>
  </si>
  <si>
    <t>Enforce procedure to carry mobile phone in waterproof carrier</t>
  </si>
  <si>
    <t xml:space="preserve">Club registration of coxes and bow steers competence </t>
  </si>
  <si>
    <t>Ensure club rescue launch and crew are on the water or available and ready to boat at all times</t>
  </si>
  <si>
    <t>Launch</t>
  </si>
  <si>
    <t>Capsize drill</t>
  </si>
  <si>
    <t>Steering competence</t>
  </si>
  <si>
    <t>Coaching</t>
  </si>
  <si>
    <t>Ensure that rowers are always accompanied by the coaching launch</t>
  </si>
  <si>
    <t>Ensure capsize drills are run at the start of each season as a minimum. Keep a record</t>
  </si>
  <si>
    <t>Ensure rowers become approved steers by passing the steering assessment.</t>
  </si>
  <si>
    <t>Ensure that rowers are coached in the correct handling of less stable boats</t>
  </si>
  <si>
    <r>
      <t xml:space="preserve">Minor damage to equipment
</t>
    </r>
    <r>
      <rPr>
        <i/>
        <sz val="9"/>
        <color theme="1"/>
        <rFont val="Gill Sans MT"/>
        <family val="2"/>
      </rPr>
      <t>(&lt;£100)</t>
    </r>
  </si>
  <si>
    <r>
      <t xml:space="preserve">Damage repair costs low 
</t>
    </r>
    <r>
      <rPr>
        <i/>
        <sz val="9"/>
        <color theme="1"/>
        <rFont val="Gill Sans MT"/>
        <family val="2"/>
      </rPr>
      <t>(£500)</t>
    </r>
  </si>
  <si>
    <r>
      <t xml:space="preserve">High damage repair costs 
</t>
    </r>
    <r>
      <rPr>
        <i/>
        <sz val="9"/>
        <color theme="1"/>
        <rFont val="Gill Sans MT"/>
        <family val="2"/>
      </rPr>
      <t>(&gt;£1000)</t>
    </r>
  </si>
  <si>
    <r>
      <t xml:space="preserve">Very high damage repair costs 
</t>
    </r>
    <r>
      <rPr>
        <i/>
        <sz val="9"/>
        <color theme="1"/>
        <rFont val="Gill Sans MT"/>
        <family val="2"/>
      </rPr>
      <t>(loss of boat, 3rd party damage)</t>
    </r>
  </si>
  <si>
    <r>
      <t xml:space="preserve">Major damage &amp; major costs 
</t>
    </r>
    <r>
      <rPr>
        <i/>
        <sz val="9"/>
        <color theme="1"/>
        <rFont val="Gill Sans MT"/>
        <family val="2"/>
      </rPr>
      <t>(loss of several boats, high 3rd party damage)</t>
    </r>
  </si>
  <si>
    <t>Hazard</t>
  </si>
  <si>
    <t>Barriers</t>
  </si>
  <si>
    <t>Action to maintain barriers</t>
  </si>
  <si>
    <t>Harm</t>
  </si>
  <si>
    <t>Controls</t>
  </si>
  <si>
    <t>Action to maintain controls</t>
  </si>
  <si>
    <t>Probability (A-E)</t>
  </si>
  <si>
    <t>Probability</t>
  </si>
  <si>
    <t>Action Owners</t>
  </si>
  <si>
    <t>Reduce probability a Hazard causing a Hazardous Event</t>
  </si>
  <si>
    <t>Reduce the Severity of Harm</t>
  </si>
  <si>
    <t>Water</t>
  </si>
  <si>
    <t>Other</t>
  </si>
  <si>
    <t>Weather</t>
  </si>
  <si>
    <t>Local Environment</t>
  </si>
  <si>
    <t>Going afloat and landing</t>
  </si>
  <si>
    <t>Faulty, incorrectly set and poorly maintained equipment</t>
  </si>
  <si>
    <t>Pre-existing health conditions and low levels of fitness</t>
  </si>
  <si>
    <r>
      <t xml:space="preserve">Slight injury or health effect </t>
    </r>
    <r>
      <rPr>
        <i/>
        <sz val="9"/>
        <color theme="1"/>
        <rFont val="Gill Sans MT"/>
        <family val="2"/>
      </rPr>
      <t>(Requires little or no treatment;  no need to take time off rowing or training)</t>
    </r>
  </si>
  <si>
    <r>
      <t xml:space="preserve">Moderate injury or health effect 
</t>
    </r>
    <r>
      <rPr>
        <i/>
        <sz val="9"/>
        <color theme="1"/>
        <rFont val="Gill Sans MT"/>
        <family val="2"/>
      </rPr>
      <t>(Requires treatment beyond simple First Aid; potentially a week or so off rowing or training)</t>
    </r>
  </si>
  <si>
    <r>
      <t xml:space="preserve">Minor injury or health effect 
</t>
    </r>
    <r>
      <rPr>
        <i/>
        <sz val="9"/>
        <color theme="1"/>
        <rFont val="Gill Sans MT"/>
        <family val="2"/>
      </rPr>
      <t>(Requires First Aid or rest; potentially a few days off rowing or training)</t>
    </r>
  </si>
  <si>
    <r>
      <t xml:space="preserve">Improbable
</t>
    </r>
    <r>
      <rPr>
        <b/>
        <i/>
        <sz val="9"/>
        <color theme="1"/>
        <rFont val="Gill Sans MT"/>
        <family val="2"/>
      </rPr>
      <t>(has been known to happen in rowing)</t>
    </r>
  </si>
  <si>
    <r>
      <t xml:space="preserve">Highly improbable </t>
    </r>
    <r>
      <rPr>
        <b/>
        <i/>
        <sz val="9"/>
        <color theme="1"/>
        <rFont val="Gill Sans MT"/>
        <family val="2"/>
      </rPr>
      <t>(has not been known to happen in rowing)</t>
    </r>
  </si>
  <si>
    <r>
      <t xml:space="preserve">Fatality or Life Threatening Injury or Health Effect                               </t>
    </r>
    <r>
      <rPr>
        <i/>
        <sz val="9"/>
        <color theme="1"/>
        <rFont val="Gill Sans MT"/>
        <family val="2"/>
      </rPr>
      <t>(could end a rowing career or  cause hospitalisation for a few months)</t>
    </r>
  </si>
  <si>
    <r>
      <t xml:space="preserve">Highly probable </t>
    </r>
    <r>
      <rPr>
        <b/>
        <i/>
        <sz val="9"/>
        <color theme="1"/>
        <rFont val="Gill Sans MT"/>
        <family val="2"/>
      </rPr>
      <t>(could happen to about 10% of the club's active members per year)</t>
    </r>
  </si>
  <si>
    <r>
      <t>Possible</t>
    </r>
    <r>
      <rPr>
        <b/>
        <i/>
        <sz val="11"/>
        <color theme="1"/>
        <rFont val="Gill Sans MT"/>
        <family val="2"/>
      </rPr>
      <t xml:space="preserve"> 
</t>
    </r>
    <r>
      <rPr>
        <b/>
        <i/>
        <sz val="9"/>
        <color theme="1"/>
        <rFont val="Gill Sans MT"/>
        <family val="2"/>
      </rPr>
      <t>(could happen to about 1% of the club's active members per decade)</t>
    </r>
  </si>
  <si>
    <r>
      <t xml:space="preserve">Probable 
</t>
    </r>
    <r>
      <rPr>
        <b/>
        <i/>
        <sz val="9"/>
        <color theme="1"/>
        <rFont val="Gill Sans MT"/>
        <family val="2"/>
      </rPr>
      <t>(could happen to about 1% of the club's active members per year)</t>
    </r>
  </si>
  <si>
    <t>other (specify)</t>
  </si>
  <si>
    <t>other</t>
  </si>
  <si>
    <t>Other water users</t>
  </si>
  <si>
    <t>An acceptable level of risk.
No additional barriers/controls are required. 
Start or continue the activity but check that the current barriers/controls remain effective.</t>
  </si>
  <si>
    <t>An acceptable level of risk that should be reviewed.
Implement additional barriers/controls to reduce the risk if the opportunity arises.
Start or continue the activity with care.</t>
  </si>
  <si>
    <t>An unacceptable level of risk.
Improve the barriers/controls and allocate resources to reduce the risk.
Do not start or continue the activity until the risk has been reduced.</t>
  </si>
  <si>
    <t>An unacceptable level of risk.
Improve the barriers/controls and allocate resources to reduce the risk.
Do not start or continue the activity until the risk has been reduced. Prohibit the activity if it is not possible to reduce the risk.</t>
  </si>
  <si>
    <r>
      <t xml:space="preserve">Major injury or health effect         </t>
    </r>
    <r>
      <rPr>
        <i/>
        <sz val="9"/>
        <color theme="1"/>
        <rFont val="Gill Sans MT"/>
        <family val="2"/>
      </rPr>
      <t>(Requires hospital treatment for more than one day; potentially a few weeks off rowing or training)</t>
    </r>
  </si>
  <si>
    <t>Event</t>
  </si>
  <si>
    <t>Event RSA</t>
  </si>
  <si>
    <t>Event Committee</t>
  </si>
  <si>
    <t>Safety Boat Drivers</t>
  </si>
  <si>
    <t>Control Commission</t>
  </si>
  <si>
    <t>Control Commissions</t>
  </si>
  <si>
    <t>handling boats on land</t>
  </si>
  <si>
    <t>Junior Inter Regional Regatta</t>
  </si>
  <si>
    <t>Joanna Cotgrove</t>
  </si>
  <si>
    <t>Collision in the Boating Area</t>
  </si>
  <si>
    <t>Congestion in Boating Area</t>
  </si>
  <si>
    <t>Properly briefed and observant boating marshalls, coaches to assist with boating, marshalls to supervise the pushing out of all boats, marshalls to be equiped with throwlines</t>
  </si>
  <si>
    <t>Minor injury, cold water immersion, minor damage to boats</t>
  </si>
  <si>
    <t>Racing</t>
  </si>
  <si>
    <t>An umpire's launch to follow each race.</t>
  </si>
  <si>
    <t>Damage to boats, cold water immersion or minor injury</t>
  </si>
  <si>
    <t>Racing and crews rowing to the start in adjoining lanes</t>
  </si>
  <si>
    <t>Coaches and competitors to have read the safety instructions, instructions to competitors and circulation patterns, marshalls in the access lane to assist competitors</t>
  </si>
  <si>
    <t>Collisions between a boat going to the start and a boat racing</t>
  </si>
  <si>
    <t>Suffient safety cover, control commission checks</t>
  </si>
  <si>
    <t>Capsize during a race</t>
  </si>
  <si>
    <t>Crews to be at a competent level to race, conditions on the day to be assessed</t>
  </si>
  <si>
    <t>Sufficient safety cover, coxed boats to be checked for life jackets, general competence of crew and ability to recover assessed through selection process</t>
  </si>
  <si>
    <t>Submersion in cold water</t>
  </si>
  <si>
    <t>Collision with hard object, damage to boats, injuries to competitoros,  capsize and submersion in cold water</t>
  </si>
  <si>
    <t>Number of Boats on water</t>
  </si>
  <si>
    <t>Race Committee and Safety advisor to consider conditions, competitors to be advised as to circulation patterns, crews to be competent due to circulation patterns</t>
  </si>
  <si>
    <t>Continual monitoring of weather conditions in the context of competence of the crews</t>
  </si>
  <si>
    <t>An umpire to follow each race and  safety cover to be positioned appropraietly on the course</t>
  </si>
  <si>
    <t>Cold water immersion and risk of hypothermia, and risk of minor injury and boat damage</t>
  </si>
  <si>
    <t>Sudden Bad weather causing intolerable or unrowable conditions</t>
  </si>
  <si>
    <t>Swamping or capsize</t>
  </si>
  <si>
    <t>Race Committee Chair and Safety advisor to monitor weather conditions and to make early decisions, boats to be directed by umpires and safety crews to sheletered parts of the water, and got off water as quicky as possible</t>
  </si>
  <si>
    <t xml:space="preserve">Cold water immersion and risk of hypothermia, and risk of minor injury </t>
  </si>
  <si>
    <t>Competitor or offical struck by lightening</t>
  </si>
  <si>
    <t>electrical burns and shock</t>
  </si>
  <si>
    <t>Conitnual monitoring of weather conditions, 30/30 plan to be implemented in the event of a storm, any varioation from 30/30 rule to be agreed by race committee and safety advisor in conjunction with event chair</t>
  </si>
  <si>
    <t>Incident on the Trent/ capsize or injury to competitior</t>
  </si>
  <si>
    <t>Crews practicing on the trent</t>
  </si>
  <si>
    <t>Crews advised that they will need to have licences fo rthe trent, and must read the river trent ciruclation instructions</t>
  </si>
  <si>
    <t>Crews advised to inform the regatta of their intetions to boat on the trent</t>
  </si>
  <si>
    <t>First aid facilities to be provided on site</t>
  </si>
  <si>
    <t>Collapse or incapacitation of athlete during racing</t>
  </si>
  <si>
    <t>Incapacitation of athlete prior or subsequent to boating (on land)</t>
  </si>
  <si>
    <t>Pre-existing health conditions</t>
  </si>
  <si>
    <t>Pre-exisitng Health Conditions</t>
  </si>
  <si>
    <t>Umpires briefed to contact safety/first aid and assist the athlete in getting treatment asap in coordinaion with safety provision and first aid</t>
  </si>
  <si>
    <t>Control Commsision to assist athete in obtaining first aid via radio</t>
  </si>
  <si>
    <t>Ensure that umpires are properly briefed on first aid proceedures</t>
  </si>
  <si>
    <t>Injury or health implication for the athlete</t>
  </si>
  <si>
    <t>x</t>
  </si>
  <si>
    <t>collision between cyclist and athlete or pedestrians on the northside or southside roads of the course</t>
  </si>
  <si>
    <t>No cycling in boating areas</t>
  </si>
  <si>
    <t>Injury from collision</t>
  </si>
  <si>
    <t>Provisions for first aid available on site</t>
  </si>
  <si>
    <t>Collision between cars</t>
  </si>
  <si>
    <t>umpires to be briefed to restirct the number of cars used</t>
  </si>
  <si>
    <t>provision for first aid available o site</t>
  </si>
  <si>
    <t>ensure that marshalls and umpires are properly briefed as to safety procedures</t>
  </si>
  <si>
    <t>injury and vehicle damage</t>
  </si>
  <si>
    <t>Coliisions between cars and pedestrians</t>
  </si>
  <si>
    <t>volunteers to be properly briefed on use of cars and acccess</t>
  </si>
  <si>
    <t>first aid available on site</t>
  </si>
  <si>
    <t>proper briefing as to the summoning of first air</t>
  </si>
  <si>
    <t>injury to individuals and athletes</t>
  </si>
  <si>
    <t>Strong tail wind blowing crews that have finished onto the de-boating pontoons or onto other crews boating</t>
  </si>
  <si>
    <t>Race Committee to monitor conditions, crews to have read the circulation pattern in advance of the event</t>
  </si>
  <si>
    <t>briefing on safety and first aid</t>
  </si>
  <si>
    <t>minor injury, cold water immersion and minor damage to boats</t>
  </si>
  <si>
    <t>briefing on appropriate summoning of first aid</t>
  </si>
  <si>
    <t>delay or inappropriate course of action in response to a situation</t>
  </si>
  <si>
    <t>Officials, marshalls, launch drivers and first aider not aware of safety procedures</t>
  </si>
  <si>
    <t>Brieifing for all volunteers</t>
  </si>
  <si>
    <t>Monitoring of procedures by race and organising committee throughout the day</t>
  </si>
  <si>
    <t>immersion in cold water, injury or boat damage</t>
  </si>
  <si>
    <t>sunburn, heat stroke or heat exhaustion</t>
  </si>
  <si>
    <t>Hot Weather</t>
  </si>
  <si>
    <t>athletes to be advised to take water afloat with them and to ensure that they are appropriately dressed and wearing suncream</t>
  </si>
  <si>
    <t>control commission to advise athletes whilst boating</t>
  </si>
  <si>
    <t>First aid facilities available</t>
  </si>
  <si>
    <t>umpires and marshalls to be briefed on summoning first aid facilities</t>
  </si>
  <si>
    <t>sunburn, heatstroke or heat exhaustion</t>
  </si>
  <si>
    <t>Collision in start zone</t>
  </si>
  <si>
    <t>umpires and marshalls to be briefed on how to summon first aid and safety boats</t>
  </si>
  <si>
    <t>minor boat damage</t>
  </si>
  <si>
    <t>Collision with stake boats whilst attempting to attach</t>
  </si>
  <si>
    <t>stakeboat start pontoons</t>
  </si>
  <si>
    <t>crews to be aware of th need to attach to pontoons in advance of the race, crews to be selected on ability, safety boats and marshalls and umpires in start area</t>
  </si>
  <si>
    <t>marshalls and umpires to be briefed in summoning first aid and safety boat assistance</t>
  </si>
  <si>
    <t>minor boat damage, immersion in cold water</t>
  </si>
  <si>
    <t>number of people on waterbased installation to be limited</t>
  </si>
  <si>
    <t>immersion in cold water</t>
  </si>
  <si>
    <t>inability to communicate concerning an incident</t>
  </si>
  <si>
    <t>umpires briefing</t>
  </si>
  <si>
    <t>Committee to be available by phone, umpires to be briefed</t>
  </si>
  <si>
    <t>Umpires launch breaking down during a race</t>
  </si>
  <si>
    <t>Failure of Umpires Launch</t>
  </si>
  <si>
    <t>brieifing for launch drivers on suppleant</t>
  </si>
  <si>
    <t>Other launches in suppleant to take over, umpire to radio to confirm issue and race controller to manange the onwater traffic</t>
  </si>
  <si>
    <t>Event to prepare safety instructions and brief coaches and athletes to read it</t>
  </si>
  <si>
    <t>Event to prepare a circulation pattern to be communicated to all competitirs and coaches in advance of crews going afloat</t>
  </si>
  <si>
    <t>To monitor weather conditions in the lead up to the event</t>
  </si>
  <si>
    <t>To monitor weather conditions on the day of the event together with the Race Committee Chair</t>
  </si>
  <si>
    <t>Event to ensure correct equipment provided for each volunteer</t>
  </si>
  <si>
    <t>To ensure that there is no cycling in boating area</t>
  </si>
  <si>
    <t>To brief crews on weather conditions and kit when going afloat if appropriate</t>
  </si>
  <si>
    <t>To summon assistancce to incidents in the boating area</t>
  </si>
  <si>
    <t>Start Zone Supervisor: To summon assistance for an incident in the start area</t>
  </si>
  <si>
    <t>Umpires: To summon assistance to incidents within racing</t>
  </si>
  <si>
    <t>To ensure breifing on appropriate radio protocol</t>
  </si>
  <si>
    <t>To prepare a safety plan and circulate in advance of the event.</t>
  </si>
  <si>
    <t>To display the safety plan</t>
  </si>
  <si>
    <t>Ensure that there are sufficient marshalls and umpires</t>
  </si>
  <si>
    <t>Ensure that there are sufficient launches available for the event and that there is a congency plan in event of breakdowns</t>
  </si>
  <si>
    <t>Ensure the proper provision of first aid faciities</t>
  </si>
  <si>
    <t>Ensure that communications are effective</t>
  </si>
  <si>
    <t>Ensure that all volunteers are briefed on the abandonment plans and contingency planning and that communications are effective through briefing</t>
  </si>
  <si>
    <t>Check equipment before use</t>
  </si>
  <si>
    <t>Ensure everyone is fully briefed on contingency planning</t>
  </si>
  <si>
    <t>10.2.2019</t>
  </si>
  <si>
    <t>Coaches and crews to have read instructions to competitiors and coaches to have taught athletes how to steer</t>
  </si>
  <si>
    <t>Many regions select crews through a competitive selection process to ensure best candidates from the region therefore more likely to have these skills</t>
  </si>
  <si>
    <t>Collision between crews racing in the same race</t>
  </si>
  <si>
    <t>5 Umpires launches on water which allows for plenty of time between races and a proper suppleant, safety boats to be deployed to deal with incidents</t>
  </si>
  <si>
    <t>Circulation pattern to be displayed in race control</t>
  </si>
  <si>
    <t>Umpire's launch to follow each race, marshalls to be positions in the access lane, fully equipped safety launch to be deployed in the event of a collision</t>
  </si>
  <si>
    <t>Crews are selected through a selection process within region which should ensure a higher standard of competence</t>
  </si>
  <si>
    <t xml:space="preserve">Umpire's launch to follow each race, safety launch to be positioned on the course and properly equipped.  </t>
  </si>
  <si>
    <t>Coxed boats to be checked for life jackets, general competence of crew and ability to recover assessed through selection process, safety boat and umpires launches to assist in the event of an incident.</t>
  </si>
  <si>
    <t>Collisions with finish boating pontoon at the end of the race</t>
  </si>
  <si>
    <t>Finish de-boating pontoons</t>
  </si>
  <si>
    <t>Crews to be advised to stop immediately on the crossing of the finish line</t>
  </si>
  <si>
    <t>Crews aware of circulation pattern, crews and coaches to be provided with competitors instructions ahead of time, finish zone supervisor to warn any crew in danger of collision</t>
  </si>
  <si>
    <t>Finish Zone supervisor to be responsible for advising any crew in danger of a collision</t>
  </si>
  <si>
    <t>Congestion of crews on the water in the finish and boating areas</t>
  </si>
  <si>
    <t>ensure that there are sufficient marshalls in both the incoming and outgoing pontoons, megaphones to be provided to marshalls, ensure that the marshalls in the access lane are appropriately briefed.</t>
  </si>
  <si>
    <t>Safety provision in the finish area, control commission and finish zone supervisor to be provided with throw lines, all umpires to be briefed on summoning safety and first aid</t>
  </si>
  <si>
    <t>Collision between crews waiting to get off the water and crews finishing racing</t>
  </si>
  <si>
    <t>appropriate breifing of finish zone supervisor, appropriate monitoring of weather conditions</t>
  </si>
  <si>
    <t>Finish Zone Supervisor to be used</t>
  </si>
  <si>
    <t>crews on water finishing racing and the finish zone becoming full</t>
  </si>
  <si>
    <t xml:space="preserve">throw lines and megaphone to be provided to finish zone supervisor </t>
  </si>
  <si>
    <t>minor injury and minor boat damage</t>
  </si>
  <si>
    <t>Boat in access lane blown into path of racing</t>
  </si>
  <si>
    <t>Briefing of umpires and safety cover by Race Commmittee Chair and Safety advisor</t>
  </si>
  <si>
    <t>Crews to be directed to sheltered locations on the course, or removed if at all possible, fully equipped safety launch</t>
  </si>
  <si>
    <t>Umpires to be briefed on methods to maintain radio contact with umpires and audio contact with crews in advance of racing</t>
  </si>
  <si>
    <t>Severe Storm accompanied by thunder and lightening during racing</t>
  </si>
  <si>
    <t>Safety advisor and RCC to monitor weather in advance of event and throughout the day, competitiors to receive thunder and lighting abandonmwnt planning, PA utilised to orchestrate abandonment plan</t>
  </si>
  <si>
    <t>Racig to be stopped and crews to be removed from the water as soon as possoble, officials to clear the course as quickly as possible, first aid provsiion available on site</t>
  </si>
  <si>
    <t>provision for removal of crews to hospital if necessary</t>
  </si>
  <si>
    <t>floating waterbased installations with requirement of people on them</t>
  </si>
  <si>
    <t>person falling off stakeboat</t>
  </si>
  <si>
    <t>all stakeboat personel to wear bouyancy aids/lifejackets</t>
  </si>
  <si>
    <t>safety boats and first aid provision to be available in the start area and marshalls and umpires to be briefed on summoning help</t>
  </si>
  <si>
    <t>Cyclists and Pedestrians using paths along side the course</t>
  </si>
  <si>
    <t xml:space="preserve">Limitation of number of cyclists allowed to accompany each boat, </t>
  </si>
  <si>
    <t>ensure that marshalls are properly briefed</t>
  </si>
  <si>
    <t>cars using the north side for access to the start</t>
  </si>
  <si>
    <t>road to the start to be marked out</t>
  </si>
  <si>
    <t xml:space="preserve">congestion between cars and pedestrians </t>
  </si>
  <si>
    <t>use of cars  to be limited to those strinctly necessary</t>
  </si>
  <si>
    <t>Crews  marshalling for racing</t>
  </si>
  <si>
    <t>Umpire launch  in the start area</t>
  </si>
  <si>
    <t>Bank Marshalls to direct crews</t>
  </si>
  <si>
    <t>Marshals to be appropriately briefed</t>
  </si>
  <si>
    <t>briefing of coaches, marshalls and safety boats</t>
  </si>
  <si>
    <t>safety boats and first aid facilities to be available at the start</t>
  </si>
  <si>
    <t xml:space="preserve">Racing Ervery 5 minutes with only 4 boats to get onto the water in that time. Boating and disemabrking to be on opposite sides of the lake.  </t>
  </si>
  <si>
    <t>Enure that race times are kept to, appropriately brief control commission umpires in respect of boating and ensure that umpire present in the finish zone</t>
  </si>
  <si>
    <t>Ensure that if a collision takes place on the water it is coordinated by Head of Control Commission and the Safety Advisor and the finish zone supervisor</t>
  </si>
  <si>
    <t>five launches to be available and suppleant to be followed so another launch can take a race if neceesary</t>
  </si>
  <si>
    <t>Proper briefing and communication between all parties</t>
  </si>
  <si>
    <t>Continued radio traffic on other matters once an incident occurs</t>
  </si>
  <si>
    <t>brief umpires and marshals on appropriate procedures in emergencys (pan-pan) and appropriately briefed in communication protocol</t>
  </si>
  <si>
    <t>delay in delating with an incident</t>
  </si>
  <si>
    <t>To coordinate with club to make sure planned provisions are put in place</t>
  </si>
  <si>
    <t>To ensure that the correct signage has been displayed around the regatta course and the correct provisions are in place</t>
  </si>
  <si>
    <t>Brief launch drivers</t>
  </si>
  <si>
    <t>Safety Boat Driver</t>
  </si>
  <si>
    <t>To coordinate cover with the RCC and the safety advisor concerning cover for the lake and communication plan in advance of safety briefing for umpires and marshals</t>
  </si>
  <si>
    <t>Race Control - to issue numbers only in accordance with racing schedule and only up to a specified time before race to control number of boats on water</t>
  </si>
  <si>
    <t>Finish Zone Supervisor - the monitor the volume of boats in the finish area and report to RCC in the event of concerns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</si>
</sst>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sz val="10"/>
      <name val="Arial"/>
      <family val="2"/>
    </font>
    <font>
      <sz val="11"/>
      <color theme="1"/>
      <name val="Gill Sans MT"/>
      <family val="2"/>
    </font>
    <font>
      <b/>
      <sz val="11"/>
      <color theme="1"/>
      <name val="Gill Sans MT"/>
      <family val="2"/>
    </font>
    <font>
      <b/>
      <i/>
      <sz val="11"/>
      <color theme="1"/>
      <name val="Gill Sans MT"/>
      <family val="2"/>
    </font>
    <font>
      <b/>
      <sz val="12"/>
      <color theme="1"/>
      <name val="Gill Sans MT"/>
      <family val="2"/>
    </font>
    <font>
      <b/>
      <sz val="11"/>
      <color theme="0"/>
      <name val="Gill Sans MT"/>
      <family val="2"/>
    </font>
    <font>
      <i/>
      <sz val="9"/>
      <color theme="1"/>
      <name val="Gill Sans MT"/>
      <family val="2"/>
    </font>
    <font>
      <b/>
      <i/>
      <sz val="9"/>
      <color theme="1"/>
      <name val="Gill Sans MT"/>
      <family val="2"/>
    </font>
    <font>
      <sz val="11"/>
      <color theme="1"/>
      <name val="Arial"/>
      <family val="2"/>
    </font>
    <font>
      <b/>
      <sz val="18"/>
      <color theme="1"/>
      <name val="Arial"/>
      <family val="2"/>
    </font>
    <font>
      <b/>
      <sz val="12"/>
      <color theme="1"/>
      <name val="Arial"/>
      <family val="2"/>
    </font>
    <font>
      <b/>
      <sz val="11"/>
      <color theme="1"/>
      <name val="Arial"/>
      <family val="2"/>
    </font>
    <font>
      <sz val="8"/>
      <color theme="1"/>
      <name val="Arial"/>
      <family val="2"/>
    </font>
    <font>
      <sz val="16"/>
      <color theme="1"/>
      <name val="Arial"/>
      <family val="2"/>
    </font>
    <font>
      <sz val="10"/>
      <color indexed="18"/>
      <name val="Arial"/>
      <family val="2"/>
    </font>
    <font>
      <b/>
      <sz val="12"/>
      <color rgb="FFFF0000"/>
      <name val="Arial"/>
      <family val="2"/>
    </font>
    <font>
      <b/>
      <sz val="12"/>
      <color theme="3" tint="-0.249977111117893"/>
      <name val="Arial"/>
      <family val="2"/>
    </font>
    <font>
      <sz val="10"/>
      <color rgb="FFFF0000"/>
      <name val="Arial"/>
      <family val="2"/>
    </font>
    <font>
      <sz val="11"/>
      <color indexed="10"/>
      <name val="Tahoma"/>
      <family val="2"/>
    </font>
    <font>
      <b/>
      <sz val="14"/>
      <name val="Arial"/>
      <family val="2"/>
    </font>
    <font>
      <b/>
      <sz val="14"/>
      <color rgb="FFFF0000"/>
      <name val="Arial"/>
      <family val="2"/>
    </font>
    <font>
      <b/>
      <sz val="14"/>
      <color theme="3" tint="-0.249977111117893"/>
      <name val="Arial"/>
      <family val="2"/>
    </font>
    <font>
      <sz val="9"/>
      <color theme="1"/>
      <name val="Arial"/>
      <family val="2"/>
    </font>
    <font>
      <sz val="10"/>
      <color rgb="FFFF0000"/>
      <name val="Calibri"/>
      <family val="2"/>
      <scheme val="minor"/>
    </font>
    <font>
      <sz val="10"/>
      <color theme="3" tint="-0.249977111117893"/>
      <name val="Arial"/>
      <family val="2"/>
    </font>
    <font>
      <sz val="10"/>
      <color theme="1"/>
      <name val="Arial"/>
      <family val="2"/>
    </font>
    <font>
      <sz val="10"/>
      <color theme="3" tint="-0.249977111117893"/>
      <name val="Calibri"/>
      <family val="2"/>
      <scheme val="minor"/>
    </font>
    <font>
      <sz val="8"/>
      <color rgb="FFFF0000"/>
      <name val="Arial"/>
      <family val="2"/>
    </font>
    <font>
      <sz val="10"/>
      <color theme="1"/>
      <name val="Calibri"/>
      <family val="2"/>
      <scheme val="minor"/>
    </font>
  </fonts>
  <fills count="9">
    <fill>
      <patternFill patternType="none"/>
    </fill>
    <fill>
      <patternFill patternType="gray125"/>
    </fill>
    <fill>
      <patternFill patternType="solid">
        <fgColor theme="2" tint="-0.249977111117893"/>
        <bgColor indexed="64"/>
      </patternFill>
    </fill>
    <fill>
      <patternFill patternType="solid">
        <fgColor rgb="FF3EC057"/>
        <bgColor indexed="64"/>
      </patternFill>
    </fill>
    <fill>
      <patternFill patternType="solid">
        <fgColor rgb="FFFFD13F"/>
        <bgColor indexed="64"/>
      </patternFill>
    </fill>
    <fill>
      <patternFill patternType="solid">
        <fgColor rgb="FFF68E38"/>
        <bgColor indexed="64"/>
      </patternFill>
    </fill>
    <fill>
      <patternFill patternType="solid">
        <fgColor rgb="FFFC4436"/>
        <bgColor indexed="64"/>
      </patternFill>
    </fill>
    <fill>
      <patternFill patternType="solid">
        <fgColor theme="0"/>
        <bgColor indexed="64"/>
      </patternFill>
    </fill>
    <fill>
      <patternFill patternType="solid">
        <fgColor theme="3" tint="0.79998168889431442"/>
        <bgColor indexed="64"/>
      </patternFill>
    </fill>
  </fills>
  <borders count="47">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diagonal/>
    </border>
    <border>
      <left/>
      <right style="medium">
        <color auto="1"/>
      </right>
      <top style="medium">
        <color auto="1"/>
      </top>
      <bottom/>
      <diagonal/>
    </border>
    <border>
      <left style="thin">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bottom style="medium">
        <color auto="1"/>
      </bottom>
      <diagonal/>
    </border>
    <border>
      <left/>
      <right style="medium">
        <color auto="1"/>
      </right>
      <top/>
      <bottom style="medium">
        <color auto="1"/>
      </bottom>
      <diagonal/>
    </border>
    <border>
      <left/>
      <right/>
      <top style="medium">
        <color auto="1"/>
      </top>
      <bottom style="thin">
        <color auto="1"/>
      </bottom>
      <diagonal/>
    </border>
    <border>
      <left/>
      <right/>
      <top style="thin">
        <color auto="1"/>
      </top>
      <bottom style="thin">
        <color auto="1"/>
      </bottom>
      <diagonal/>
    </border>
    <border>
      <left style="thin">
        <color auto="1"/>
      </left>
      <right style="medium">
        <color auto="1"/>
      </right>
      <top style="medium">
        <color auto="1"/>
      </top>
      <bottom/>
      <diagonal/>
    </border>
    <border>
      <left style="thin">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thin">
        <color auto="1"/>
      </left>
      <right/>
      <top/>
      <bottom style="medium">
        <color auto="1"/>
      </bottom>
      <diagonal/>
    </border>
    <border>
      <left style="thin">
        <color auto="1"/>
      </left>
      <right style="medium">
        <color auto="1"/>
      </right>
      <top/>
      <bottom style="thin">
        <color auto="1"/>
      </bottom>
      <diagonal/>
    </border>
    <border>
      <left style="medium">
        <color auto="1"/>
      </left>
      <right/>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diagonal/>
    </border>
    <border>
      <left style="thin">
        <color auto="1"/>
      </left>
      <right/>
      <top style="medium">
        <color auto="1"/>
      </top>
      <bottom style="thin">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style="medium">
        <color indexed="64"/>
      </bottom>
      <diagonal/>
    </border>
    <border>
      <left style="thin">
        <color auto="1"/>
      </left>
      <right style="medium">
        <color auto="1"/>
      </right>
      <top/>
      <bottom style="medium">
        <color auto="1"/>
      </bottom>
      <diagonal/>
    </border>
    <border>
      <left style="thin">
        <color auto="1"/>
      </left>
      <right style="thin">
        <color auto="1"/>
      </right>
      <top/>
      <bottom style="medium">
        <color indexed="64"/>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s>
  <cellStyleXfs count="2">
    <xf numFmtId="0" fontId="0" fillId="0" borderId="0"/>
    <xf numFmtId="0" fontId="1" fillId="0" borderId="0"/>
  </cellStyleXfs>
  <cellXfs count="151">
    <xf numFmtId="0" fontId="0" fillId="0" borderId="0" xfId="0"/>
    <xf numFmtId="0" fontId="2" fillId="0" borderId="0" xfId="0" applyFont="1"/>
    <xf numFmtId="0" fontId="3" fillId="0" borderId="5" xfId="0" applyFont="1" applyBorder="1" applyAlignment="1">
      <alignment horizont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xf>
    <xf numFmtId="0" fontId="2" fillId="0" borderId="5" xfId="0" applyFont="1" applyBorder="1" applyAlignment="1">
      <alignment horizontal="center" vertical="center" wrapText="1"/>
    </xf>
    <xf numFmtId="0" fontId="6" fillId="3" borderId="5"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6" fillId="6" borderId="5" xfId="0" applyFont="1" applyFill="1" applyBorder="1" applyAlignment="1">
      <alignment horizontal="center" vertical="center" wrapText="1"/>
    </xf>
    <xf numFmtId="0" fontId="2" fillId="0" borderId="0" xfId="0" applyFont="1" applyAlignment="1">
      <alignment horizontal="center"/>
    </xf>
    <xf numFmtId="0" fontId="2" fillId="0" borderId="0" xfId="0" applyFont="1" applyAlignment="1">
      <alignment horizontal="center" wrapText="1"/>
    </xf>
    <xf numFmtId="0" fontId="5" fillId="0" borderId="0" xfId="0" applyFont="1" applyAlignment="1">
      <alignment horizontal="center" vertical="top" wrapText="1"/>
    </xf>
    <xf numFmtId="0" fontId="9" fillId="0" borderId="0" xfId="0" applyFont="1"/>
    <xf numFmtId="0" fontId="22" fillId="2" borderId="5" xfId="0" applyFont="1" applyFill="1" applyBorder="1" applyAlignment="1">
      <alignment horizontal="center" vertical="center" wrapText="1"/>
    </xf>
    <xf numFmtId="0" fontId="25" fillId="0" borderId="5" xfId="0" applyFont="1" applyBorder="1" applyAlignment="1">
      <alignment vertical="center" wrapText="1"/>
    </xf>
    <xf numFmtId="0" fontId="22" fillId="2" borderId="5" xfId="0" applyFont="1" applyFill="1" applyBorder="1" applyAlignment="1" applyProtection="1">
      <alignment horizontal="center" vertical="center" wrapText="1"/>
    </xf>
    <xf numFmtId="0" fontId="23" fillId="0" borderId="5" xfId="0" applyFont="1" applyFill="1" applyBorder="1" applyAlignment="1" applyProtection="1">
      <alignment horizontal="center" vertical="center" wrapText="1"/>
    </xf>
    <xf numFmtId="0" fontId="9" fillId="0" borderId="5" xfId="0" applyFont="1" applyBorder="1"/>
    <xf numFmtId="0" fontId="9" fillId="0" borderId="0" xfId="0" applyFont="1" applyAlignment="1" applyProtection="1">
      <alignment horizontal="center" vertical="center"/>
      <protection locked="0"/>
    </xf>
    <xf numFmtId="0" fontId="9" fillId="0" borderId="0" xfId="0" applyFont="1" applyAlignment="1" applyProtection="1">
      <alignment horizontal="center" vertical="center" wrapText="1"/>
      <protection locked="0"/>
    </xf>
    <xf numFmtId="0" fontId="11" fillId="0" borderId="0" xfId="0" applyFont="1" applyAlignment="1" applyProtection="1">
      <alignment horizontal="center" vertical="center" wrapText="1"/>
      <protection locked="0"/>
    </xf>
    <xf numFmtId="0" fontId="12" fillId="0" borderId="0" xfId="0" applyFont="1" applyAlignment="1" applyProtection="1">
      <alignment horizontal="center" vertical="center" wrapText="1"/>
      <protection locked="0"/>
    </xf>
    <xf numFmtId="0" fontId="26" fillId="0" borderId="33" xfId="0" applyFont="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24" fillId="0" borderId="2" xfId="0" applyFont="1" applyBorder="1" applyAlignment="1" applyProtection="1">
      <alignment horizontal="center" vertical="center" wrapText="1"/>
      <protection locked="0"/>
    </xf>
    <xf numFmtId="0" fontId="24" fillId="0" borderId="37" xfId="0" applyFont="1" applyBorder="1" applyAlignment="1" applyProtection="1">
      <alignment horizontal="center" vertical="center" wrapText="1"/>
      <protection locked="0"/>
    </xf>
    <xf numFmtId="0" fontId="24" fillId="0" borderId="27" xfId="0" applyFont="1" applyBorder="1" applyAlignment="1" applyProtection="1">
      <alignment horizontal="center" vertical="center" wrapText="1"/>
      <protection locked="0"/>
    </xf>
    <xf numFmtId="0" fontId="16" fillId="0" borderId="32" xfId="0" applyFont="1" applyBorder="1" applyAlignment="1" applyProtection="1">
      <alignment horizontal="center" vertical="center" wrapText="1"/>
      <protection locked="0"/>
    </xf>
    <xf numFmtId="0" fontId="14" fillId="0" borderId="28" xfId="0" applyFont="1" applyFill="1" applyBorder="1" applyAlignment="1" applyProtection="1">
      <alignment horizontal="center" vertical="center" wrapText="1"/>
      <protection locked="0"/>
    </xf>
    <xf numFmtId="0" fontId="14" fillId="0" borderId="32" xfId="0" applyFont="1" applyFill="1" applyBorder="1" applyAlignment="1" applyProtection="1">
      <alignment horizontal="center" vertical="center" wrapText="1"/>
      <protection locked="0"/>
    </xf>
    <xf numFmtId="0" fontId="26" fillId="0" borderId="29"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8" fillId="0" borderId="5" xfId="0" applyFont="1" applyBorder="1" applyAlignment="1" applyProtection="1">
      <alignment horizontal="center" vertical="center" wrapText="1"/>
      <protection locked="0"/>
    </xf>
    <xf numFmtId="0" fontId="24" fillId="0" borderId="5" xfId="0" applyFont="1" applyBorder="1" applyAlignment="1" applyProtection="1">
      <alignment horizontal="center" vertical="center" wrapText="1"/>
      <protection locked="0"/>
    </xf>
    <xf numFmtId="0" fontId="24" fillId="0" borderId="6" xfId="0" applyFont="1" applyBorder="1" applyAlignment="1" applyProtection="1">
      <alignment horizontal="center" vertical="center" wrapText="1"/>
      <protection locked="0"/>
    </xf>
    <xf numFmtId="0" fontId="25" fillId="0" borderId="5" xfId="0" applyFont="1" applyBorder="1" applyAlignment="1" applyProtection="1">
      <alignment horizontal="center" vertical="center" wrapText="1"/>
      <protection locked="0"/>
    </xf>
    <xf numFmtId="0" fontId="16" fillId="0" borderId="6" xfId="0" applyFont="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14" fillId="0" borderId="6" xfId="0" applyFont="1" applyFill="1" applyBorder="1" applyAlignment="1" applyProtection="1">
      <alignment horizontal="center" vertical="center" wrapText="1"/>
      <protection locked="0"/>
    </xf>
    <xf numFmtId="0" fontId="29" fillId="0" borderId="6" xfId="0" applyFont="1" applyBorder="1" applyAlignment="1" applyProtection="1">
      <alignment horizontal="center" vertical="center" wrapText="1"/>
      <protection locked="0"/>
    </xf>
    <xf numFmtId="0" fontId="27" fillId="0" borderId="5"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18" fillId="0" borderId="7"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24" fillId="0" borderId="9" xfId="0" applyFont="1" applyBorder="1" applyAlignment="1" applyProtection="1">
      <alignment horizontal="center" vertical="center" wrapText="1"/>
      <protection locked="0"/>
    </xf>
    <xf numFmtId="0" fontId="25" fillId="0" borderId="8"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5" fillId="0" borderId="5" xfId="0" applyFont="1" applyBorder="1" applyAlignment="1" applyProtection="1">
      <alignment vertical="center" wrapText="1"/>
      <protection locked="0"/>
    </xf>
    <xf numFmtId="0" fontId="13"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13" fillId="0" borderId="28" xfId="0" applyFont="1" applyFill="1" applyBorder="1" applyAlignment="1" applyProtection="1">
      <alignment horizontal="center" vertical="center" wrapText="1"/>
      <protection locked="0"/>
    </xf>
    <xf numFmtId="0" fontId="24" fillId="0" borderId="0" xfId="0" applyFont="1" applyBorder="1" applyAlignment="1" applyProtection="1">
      <alignment horizontal="center" vertical="center" wrapText="1"/>
      <protection locked="0"/>
    </xf>
    <xf numFmtId="0" fontId="26" fillId="0" borderId="30" xfId="0" applyFont="1" applyBorder="1" applyAlignment="1" applyProtection="1">
      <alignment horizontal="center" vertical="center" wrapText="1"/>
      <protection locked="0"/>
    </xf>
    <xf numFmtId="0" fontId="25" fillId="0" borderId="2" xfId="0" applyFont="1" applyBorder="1" applyAlignment="1" applyProtection="1">
      <alignment horizontal="center" vertical="center" wrapText="1"/>
      <protection locked="0"/>
    </xf>
    <xf numFmtId="0" fontId="24" fillId="0" borderId="13" xfId="0" applyFont="1" applyBorder="1" applyAlignment="1" applyProtection="1">
      <alignment horizontal="center" vertical="center" wrapText="1"/>
      <protection locked="0"/>
    </xf>
    <xf numFmtId="0" fontId="28" fillId="0" borderId="3" xfId="0" applyFont="1" applyBorder="1" applyAlignment="1" applyProtection="1">
      <alignment vertical="center" wrapText="1"/>
      <protection locked="0"/>
    </xf>
    <xf numFmtId="0" fontId="28" fillId="0" borderId="6" xfId="0" applyFont="1" applyBorder="1" applyAlignment="1" applyProtection="1">
      <alignment vertical="center" wrapText="1"/>
      <protection locked="0"/>
    </xf>
    <xf numFmtId="0" fontId="9" fillId="0" borderId="5" xfId="0" applyFont="1" applyBorder="1" applyAlignment="1" applyProtection="1">
      <alignment horizontal="center" vertical="center"/>
      <protection locked="0"/>
    </xf>
    <xf numFmtId="0" fontId="6"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applyFill="1" applyBorder="1"/>
    <xf numFmtId="0" fontId="11" fillId="2" borderId="7" xfId="0" applyFont="1" applyFill="1" applyBorder="1" applyAlignment="1" applyProtection="1">
      <alignment horizontal="center" vertical="center" textRotation="90" wrapText="1"/>
      <protection locked="0"/>
    </xf>
    <xf numFmtId="0" fontId="11" fillId="2" borderId="8" xfId="0" applyFont="1" applyFill="1" applyBorder="1" applyAlignment="1" applyProtection="1">
      <alignment horizontal="center" vertical="center" textRotation="90" wrapText="1"/>
      <protection locked="0"/>
    </xf>
    <xf numFmtId="0" fontId="11" fillId="2" borderId="9" xfId="0" applyFont="1" applyFill="1" applyBorder="1" applyAlignment="1" applyProtection="1">
      <alignment horizontal="center" vertical="center" textRotation="90" wrapText="1"/>
      <protection locked="0"/>
    </xf>
    <xf numFmtId="0" fontId="22" fillId="2" borderId="14" xfId="0" applyFont="1" applyFill="1" applyBorder="1" applyAlignment="1" applyProtection="1">
      <alignment horizontal="center" vertical="center" wrapText="1"/>
    </xf>
    <xf numFmtId="0" fontId="17" fillId="0" borderId="39" xfId="0" applyFont="1" applyBorder="1" applyAlignment="1" applyProtection="1">
      <alignment horizontal="center" vertical="center" wrapText="1"/>
      <protection locked="0"/>
    </xf>
    <xf numFmtId="0" fontId="17" fillId="0" borderId="40" xfId="0" applyFont="1" applyBorder="1" applyAlignment="1" applyProtection="1">
      <alignment horizontal="center" vertical="center" wrapText="1"/>
      <protection locked="0"/>
    </xf>
    <xf numFmtId="0" fontId="17" fillId="0" borderId="22"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protection locked="0"/>
    </xf>
    <xf numFmtId="0" fontId="25" fillId="0" borderId="3" xfId="0" applyFont="1" applyBorder="1" applyAlignment="1" applyProtection="1">
      <alignment horizontal="center" vertical="center" wrapText="1"/>
      <protection locked="0"/>
    </xf>
    <xf numFmtId="0" fontId="25" fillId="0" borderId="4" xfId="0" applyFont="1" applyBorder="1" applyAlignment="1" applyProtection="1">
      <alignment horizontal="center" vertical="center" wrapText="1"/>
      <protection locked="0"/>
    </xf>
    <xf numFmtId="0" fontId="25" fillId="0" borderId="6" xfId="0" applyFont="1" applyBorder="1" applyAlignment="1" applyProtection="1">
      <alignment horizontal="center" vertical="center" wrapText="1"/>
      <protection locked="0"/>
    </xf>
    <xf numFmtId="0" fontId="27" fillId="0" borderId="4" xfId="0" applyFont="1" applyBorder="1" applyAlignment="1" applyProtection="1">
      <alignment horizontal="center" vertical="center" wrapText="1"/>
      <protection locked="0"/>
    </xf>
    <xf numFmtId="0" fontId="27" fillId="0" borderId="6" xfId="0" applyFont="1" applyBorder="1" applyAlignment="1" applyProtection="1">
      <alignment horizontal="center" vertical="center" wrapText="1"/>
      <protection locked="0"/>
    </xf>
    <xf numFmtId="0" fontId="25" fillId="0" borderId="7" xfId="0" applyFont="1" applyBorder="1" applyAlignment="1" applyProtection="1">
      <alignment horizontal="center" vertical="center" wrapText="1"/>
      <protection locked="0"/>
    </xf>
    <xf numFmtId="0" fontId="25" fillId="0" borderId="9" xfId="0" applyFont="1" applyBorder="1" applyAlignment="1" applyProtection="1">
      <alignment horizontal="center" vertical="center" wrapText="1"/>
      <protection locked="0"/>
    </xf>
    <xf numFmtId="0" fontId="17" fillId="0" borderId="16" xfId="0" applyFont="1" applyBorder="1" applyAlignment="1" applyProtection="1">
      <alignment horizontal="center" vertical="center" wrapText="1"/>
      <protection locked="0"/>
    </xf>
    <xf numFmtId="0" fontId="25" fillId="0" borderId="1" xfId="0" applyFont="1" applyBorder="1" applyAlignment="1" applyProtection="1">
      <alignment vertical="center" wrapText="1"/>
      <protection locked="0"/>
    </xf>
    <xf numFmtId="0" fontId="25" fillId="0" borderId="2" xfId="0" applyFont="1" applyBorder="1" applyAlignment="1" applyProtection="1">
      <alignment vertical="center" wrapText="1"/>
      <protection locked="0"/>
    </xf>
    <xf numFmtId="0" fontId="25" fillId="0" borderId="3" xfId="0" applyFont="1" applyBorder="1" applyAlignment="1" applyProtection="1">
      <alignment vertical="center" wrapText="1"/>
      <protection locked="0"/>
    </xf>
    <xf numFmtId="0" fontId="25" fillId="0" borderId="4" xfId="0" applyFont="1" applyBorder="1" applyAlignment="1" applyProtection="1">
      <alignment vertical="center" wrapText="1"/>
      <protection locked="0"/>
    </xf>
    <xf numFmtId="0" fontId="25" fillId="0" borderId="6" xfId="0" applyFont="1" applyBorder="1" applyAlignment="1" applyProtection="1">
      <alignment vertical="center" wrapText="1"/>
      <protection locked="0"/>
    </xf>
    <xf numFmtId="0" fontId="27" fillId="0" borderId="1" xfId="0" applyFont="1" applyBorder="1" applyAlignment="1" applyProtection="1">
      <alignment horizontal="center" vertical="center" wrapText="1"/>
      <protection locked="0"/>
    </xf>
    <xf numFmtId="0" fontId="27" fillId="0" borderId="2" xfId="0" applyFont="1" applyBorder="1" applyAlignment="1" applyProtection="1">
      <alignment horizontal="center" vertical="center" wrapText="1"/>
      <protection locked="0"/>
    </xf>
    <xf numFmtId="0" fontId="27" fillId="0" borderId="3" xfId="0" applyFont="1" applyBorder="1" applyAlignment="1" applyProtection="1">
      <alignment horizontal="center" vertical="center" wrapText="1"/>
      <protection locked="0"/>
    </xf>
    <xf numFmtId="0" fontId="21" fillId="2" borderId="5"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26" fillId="0" borderId="29" xfId="0" applyFont="1" applyBorder="1" applyAlignment="1" applyProtection="1">
      <alignment horizontal="center" vertical="center" wrapText="1"/>
    </xf>
    <xf numFmtId="0" fontId="20" fillId="8" borderId="34" xfId="0" applyFont="1" applyFill="1" applyBorder="1" applyAlignment="1" applyProtection="1">
      <alignment horizontal="center" vertical="center" wrapText="1"/>
    </xf>
    <xf numFmtId="0" fontId="20" fillId="8" borderId="35" xfId="0" applyFont="1" applyFill="1" applyBorder="1" applyAlignment="1" applyProtection="1">
      <alignment horizontal="center" vertical="center" wrapText="1"/>
    </xf>
    <xf numFmtId="0" fontId="20" fillId="8" borderId="36" xfId="0" applyFont="1" applyFill="1" applyBorder="1" applyAlignment="1" applyProtection="1">
      <alignment horizontal="center" vertical="center" wrapText="1"/>
    </xf>
    <xf numFmtId="0" fontId="17" fillId="2" borderId="45" xfId="0" applyFont="1" applyFill="1" applyBorder="1" applyAlignment="1" applyProtection="1">
      <alignment horizontal="center" vertical="center" textRotation="90" wrapText="1"/>
    </xf>
    <xf numFmtId="0" fontId="17" fillId="2" borderId="46" xfId="0" applyFont="1" applyFill="1" applyBorder="1" applyAlignment="1" applyProtection="1">
      <alignment horizontal="center" vertical="center" textRotation="90" wrapText="1"/>
    </xf>
    <xf numFmtId="0" fontId="21" fillId="2" borderId="45" xfId="0" applyFont="1" applyFill="1" applyBorder="1" applyAlignment="1" applyProtection="1">
      <alignment horizontal="center" vertical="center" textRotation="90" wrapText="1"/>
    </xf>
    <xf numFmtId="0" fontId="21" fillId="2" borderId="46" xfId="0" applyFont="1" applyFill="1" applyBorder="1" applyAlignment="1" applyProtection="1">
      <alignment horizontal="center" vertical="center" textRotation="90" wrapText="1"/>
    </xf>
    <xf numFmtId="0" fontId="12" fillId="2" borderId="15" xfId="0" applyFont="1" applyFill="1" applyBorder="1" applyAlignment="1" applyProtection="1">
      <alignment horizontal="center" vertical="center" wrapText="1"/>
    </xf>
    <xf numFmtId="0" fontId="12" fillId="2" borderId="29"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2" xfId="0" applyFont="1" applyFill="1" applyBorder="1" applyAlignment="1" applyProtection="1">
      <alignment horizontal="center" vertical="center" wrapText="1"/>
    </xf>
    <xf numFmtId="0" fontId="21" fillId="2" borderId="37" xfId="0" applyFont="1" applyFill="1" applyBorder="1" applyAlignment="1" applyProtection="1">
      <alignment horizontal="center" vertical="center" wrapText="1"/>
    </xf>
    <xf numFmtId="0" fontId="21" fillId="2" borderId="44"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textRotation="90" wrapText="1"/>
    </xf>
    <xf numFmtId="0" fontId="11" fillId="2" borderId="46" xfId="0" applyFont="1" applyFill="1" applyBorder="1" applyAlignment="1" applyProtection="1">
      <alignment horizontal="center" vertical="center" textRotation="90" wrapText="1"/>
    </xf>
    <xf numFmtId="0" fontId="11" fillId="2" borderId="15"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22" fillId="2" borderId="27" xfId="0" applyFont="1" applyFill="1" applyBorder="1" applyAlignment="1" applyProtection="1">
      <alignment horizontal="center" vertical="center" wrapText="1"/>
    </xf>
    <xf numFmtId="0" fontId="22" fillId="2" borderId="43" xfId="0" applyFont="1" applyFill="1" applyBorder="1" applyAlignment="1" applyProtection="1">
      <alignment horizontal="center" vertical="center" wrapText="1"/>
    </xf>
    <xf numFmtId="0" fontId="22" fillId="2" borderId="2" xfId="0" applyFont="1" applyFill="1" applyBorder="1" applyAlignment="1" applyProtection="1">
      <alignment horizontal="center" vertical="center" wrapText="1"/>
    </xf>
    <xf numFmtId="0" fontId="22" fillId="2" borderId="38" xfId="0" applyFont="1" applyFill="1" applyBorder="1" applyAlignment="1" applyProtection="1">
      <alignment horizontal="center" vertical="center" wrapText="1"/>
    </xf>
    <xf numFmtId="0" fontId="10" fillId="0" borderId="23" xfId="0" applyFont="1" applyBorder="1" applyAlignment="1" applyProtection="1">
      <alignment horizontal="center" vertical="center"/>
    </xf>
    <xf numFmtId="17" fontId="11" fillId="7" borderId="25" xfId="0" applyNumberFormat="1" applyFont="1" applyFill="1" applyBorder="1" applyAlignment="1" applyProtection="1">
      <alignment horizontal="center" vertical="center" wrapText="1"/>
      <protection locked="0"/>
    </xf>
    <xf numFmtId="0" fontId="11" fillId="7" borderId="25" xfId="0" applyFont="1" applyFill="1" applyBorder="1" applyAlignment="1" applyProtection="1">
      <alignment horizontal="center" vertical="center" wrapText="1"/>
      <protection locked="0"/>
    </xf>
    <xf numFmtId="0" fontId="11" fillId="7" borderId="16" xfId="0" applyFont="1" applyFill="1" applyBorder="1" applyAlignment="1" applyProtection="1">
      <alignment horizontal="center" vertical="center" wrapText="1"/>
      <protection locked="0"/>
    </xf>
    <xf numFmtId="0" fontId="11" fillId="7" borderId="21" xfId="0" applyFont="1" applyFill="1" applyBorder="1" applyAlignment="1" applyProtection="1">
      <alignment horizontal="center" vertical="center" wrapText="1"/>
      <protection locked="0"/>
    </xf>
    <xf numFmtId="0" fontId="11" fillId="7" borderId="22" xfId="0" applyFont="1" applyFill="1" applyBorder="1" applyAlignment="1" applyProtection="1">
      <alignment horizontal="center" vertical="center" wrapText="1"/>
      <protection locked="0"/>
    </xf>
    <xf numFmtId="0" fontId="11" fillId="7" borderId="19" xfId="0" applyFont="1" applyFill="1" applyBorder="1" applyAlignment="1" applyProtection="1">
      <alignment horizontal="center" vertical="center" wrapText="1"/>
      <protection locked="0"/>
    </xf>
    <xf numFmtId="0" fontId="11" fillId="7" borderId="17" xfId="0" applyFont="1" applyFill="1" applyBorder="1" applyAlignment="1" applyProtection="1">
      <alignment horizontal="center" vertical="center" wrapText="1"/>
      <protection locked="0"/>
    </xf>
    <xf numFmtId="0" fontId="11" fillId="7" borderId="18" xfId="0" applyFont="1" applyFill="1" applyBorder="1" applyAlignment="1" applyProtection="1">
      <alignment horizontal="center" vertical="center" wrapText="1"/>
      <protection locked="0"/>
    </xf>
    <xf numFmtId="0" fontId="11" fillId="7" borderId="31" xfId="0" applyFont="1" applyFill="1" applyBorder="1" applyAlignment="1" applyProtection="1">
      <alignment horizontal="center" vertical="center" wrapText="1"/>
      <protection locked="0"/>
    </xf>
    <xf numFmtId="0" fontId="11" fillId="7" borderId="23" xfId="0" applyFont="1" applyFill="1" applyBorder="1" applyAlignment="1" applyProtection="1">
      <alignment horizontal="center" vertical="center" wrapText="1"/>
      <protection locked="0"/>
    </xf>
    <xf numFmtId="0" fontId="11" fillId="7" borderId="24" xfId="0" applyFont="1" applyFill="1" applyBorder="1" applyAlignment="1" applyProtection="1">
      <alignment horizontal="center" vertical="center" wrapText="1"/>
      <protection locked="0"/>
    </xf>
    <xf numFmtId="0" fontId="11" fillId="2" borderId="10" xfId="0" applyFont="1" applyFill="1" applyBorder="1" applyAlignment="1" applyProtection="1">
      <alignment horizontal="center" vertical="center" wrapText="1"/>
    </xf>
    <xf numFmtId="0" fontId="11" fillId="2" borderId="20" xfId="0" applyFont="1" applyFill="1" applyBorder="1" applyAlignment="1" applyProtection="1">
      <alignment horizontal="center" vertical="center" wrapText="1"/>
    </xf>
    <xf numFmtId="0" fontId="11" fillId="2" borderId="21"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21" fillId="2" borderId="38" xfId="0" applyFont="1" applyFill="1" applyBorder="1" applyAlignment="1" applyProtection="1">
      <alignment horizontal="center" vertical="center" wrapText="1"/>
    </xf>
    <xf numFmtId="0" fontId="21" fillId="2" borderId="10" xfId="0" applyFont="1" applyFill="1" applyBorder="1" applyAlignment="1" applyProtection="1">
      <alignment horizontal="center" vertical="center" wrapText="1"/>
    </xf>
    <xf numFmtId="0" fontId="2" fillId="0" borderId="14" xfId="0" applyFont="1" applyBorder="1" applyAlignment="1">
      <alignment horizontal="left" vertical="center" wrapText="1"/>
    </xf>
    <xf numFmtId="0" fontId="2" fillId="0" borderId="26" xfId="0" applyFont="1" applyBorder="1" applyAlignment="1">
      <alignment horizontal="left" vertical="center"/>
    </xf>
    <xf numFmtId="0" fontId="2" fillId="0" borderId="11" xfId="0" applyFont="1" applyBorder="1" applyAlignment="1">
      <alignment horizontal="left" vertical="center"/>
    </xf>
    <xf numFmtId="0" fontId="2" fillId="0" borderId="5" xfId="0" applyFont="1" applyBorder="1" applyAlignment="1">
      <alignment vertical="center" wrapText="1"/>
    </xf>
    <xf numFmtId="0" fontId="2" fillId="0" borderId="5" xfId="0" applyFont="1" applyBorder="1" applyAlignment="1">
      <alignment vertical="center"/>
    </xf>
    <xf numFmtId="0" fontId="2" fillId="0" borderId="14" xfId="0" applyFont="1" applyBorder="1" applyAlignment="1">
      <alignment vertical="center" wrapText="1"/>
    </xf>
    <xf numFmtId="0" fontId="2" fillId="0" borderId="26" xfId="0" applyFont="1" applyBorder="1" applyAlignment="1">
      <alignment vertical="center"/>
    </xf>
    <xf numFmtId="0" fontId="2" fillId="0" borderId="11" xfId="0" applyFont="1" applyBorder="1" applyAlignment="1">
      <alignment vertical="center"/>
    </xf>
    <xf numFmtId="0" fontId="3" fillId="0" borderId="5" xfId="0" applyFont="1" applyBorder="1" applyAlignment="1">
      <alignment horizontal="center" wrapText="1"/>
    </xf>
    <xf numFmtId="0" fontId="5" fillId="0" borderId="5" xfId="0" applyFont="1" applyBorder="1" applyAlignment="1">
      <alignment horizontal="center" vertical="center" textRotation="90"/>
    </xf>
    <xf numFmtId="0" fontId="3" fillId="0" borderId="5" xfId="0" applyFont="1" applyBorder="1" applyAlignment="1">
      <alignment horizontal="center" vertical="center"/>
    </xf>
    <xf numFmtId="0" fontId="2" fillId="0" borderId="5" xfId="0" applyFont="1" applyBorder="1" applyAlignment="1"/>
    <xf numFmtId="0" fontId="2" fillId="0" borderId="2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vertical="center" wrapText="1"/>
    </xf>
  </cellXfs>
  <cellStyles count="2">
    <cellStyle name="Normal" xfId="0" builtinId="0"/>
    <cellStyle name="Normal 3" xfId="1" xr:uid="{00000000-0005-0000-0000-000001000000}"/>
  </cellStyles>
  <dxfs count="288">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
      <font>
        <b/>
        <i val="0"/>
      </font>
      <fill>
        <patternFill>
          <bgColor rgb="FFF68E38"/>
        </patternFill>
      </fill>
    </dxf>
    <dxf>
      <font>
        <b/>
        <i val="0"/>
        <color theme="0"/>
      </font>
      <fill>
        <patternFill>
          <bgColor rgb="FF3EC557"/>
        </patternFill>
      </fill>
    </dxf>
    <dxf>
      <font>
        <b/>
        <i val="0"/>
      </font>
      <fill>
        <patternFill>
          <bgColor rgb="FFFFD13F"/>
        </patternFill>
      </fill>
    </dxf>
    <dxf>
      <font>
        <b/>
        <i val="0"/>
        <color theme="0"/>
      </font>
      <fill>
        <patternFill>
          <bgColor rgb="FFFC4436"/>
        </patternFill>
      </fill>
    </dxf>
    <dxf>
      <font>
        <b/>
        <i val="0"/>
      </font>
      <fill>
        <patternFill>
          <bgColor rgb="FFF68E38"/>
        </patternFill>
      </fill>
    </dxf>
    <dxf>
      <font>
        <b/>
        <i val="0"/>
        <color theme="0"/>
      </font>
      <fill>
        <patternFill>
          <bgColor rgb="FF3EC057"/>
        </patternFill>
      </fill>
    </dxf>
    <dxf>
      <font>
        <b/>
        <i val="0"/>
      </font>
      <fill>
        <patternFill>
          <bgColor rgb="FFFFD13F"/>
        </patternFill>
      </fill>
    </dxf>
    <dxf>
      <font>
        <b/>
        <i val="0"/>
        <color theme="0"/>
      </font>
      <fill>
        <patternFill>
          <bgColor rgb="FFFC4436"/>
        </patternFill>
      </fill>
    </dxf>
    <dxf>
      <font>
        <b/>
        <i val="0"/>
      </font>
      <fill>
        <patternFill>
          <bgColor rgb="FFFF6600"/>
        </patternFill>
      </fill>
    </dxf>
    <dxf>
      <font>
        <b/>
        <i val="0"/>
        <color theme="0"/>
      </font>
      <fill>
        <patternFill>
          <bgColor rgb="FF006600"/>
        </patternFill>
      </fill>
    </dxf>
    <dxf>
      <font>
        <b/>
        <i val="0"/>
      </font>
      <fill>
        <patternFill>
          <bgColor rgb="FFFFCC00"/>
        </patternFill>
      </fill>
    </dxf>
    <dxf>
      <font>
        <b/>
        <i val="0"/>
        <color theme="0"/>
      </font>
      <fill>
        <patternFill>
          <bgColor rgb="FFFC4436"/>
        </patternFill>
      </fill>
    </dxf>
  </dxfs>
  <tableStyles count="0" defaultTableStyle="TableStyleMedium9" defaultPivotStyle="PivotStyleLight16"/>
  <colors>
    <mruColors>
      <color rgb="FFF68E38"/>
      <color rgb="FF3EC057"/>
      <color rgb="FFFFD13F"/>
      <color rgb="FFFC4436"/>
      <color rgb="FF3EC557"/>
      <color rgb="FFB9CDE5"/>
      <color rgb="FFE6B9B8"/>
      <color rgb="FFB7DEE8"/>
      <color rgb="FFC3D69B"/>
      <color rgb="FFE46C0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12</xdr:col>
      <xdr:colOff>12237</xdr:colOff>
      <xdr:row>0</xdr:row>
      <xdr:rowOff>40862</xdr:rowOff>
    </xdr:from>
    <xdr:to>
      <xdr:col>15</xdr:col>
      <xdr:colOff>370915</xdr:colOff>
      <xdr:row>2</xdr:row>
      <xdr:rowOff>231321</xdr:rowOff>
    </xdr:to>
    <xdr:pic>
      <xdr:nvPicPr>
        <xdr:cNvPr id="3" name="Picture 2" descr="Primary.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15619630" y="40862"/>
          <a:ext cx="1501678" cy="11429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657225</xdr:colOff>
      <xdr:row>0</xdr:row>
      <xdr:rowOff>161925</xdr:rowOff>
    </xdr:from>
    <xdr:to>
      <xdr:col>9</xdr:col>
      <xdr:colOff>751915</xdr:colOff>
      <xdr:row>5</xdr:row>
      <xdr:rowOff>64402</xdr:rowOff>
    </xdr:to>
    <xdr:pic>
      <xdr:nvPicPr>
        <xdr:cNvPr id="2" name="Picture 1" descr="Primary.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tretch>
          <a:fillRect/>
        </a:stretch>
      </xdr:blipFill>
      <xdr:spPr>
        <a:xfrm>
          <a:off x="7181850" y="161925"/>
          <a:ext cx="1475815" cy="9978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12237</xdr:colOff>
      <xdr:row>0</xdr:row>
      <xdr:rowOff>0</xdr:rowOff>
    </xdr:from>
    <xdr:to>
      <xdr:col>12</xdr:col>
      <xdr:colOff>66115</xdr:colOff>
      <xdr:row>3</xdr:row>
      <xdr:rowOff>198000</xdr:rowOff>
    </xdr:to>
    <xdr:pic>
      <xdr:nvPicPr>
        <xdr:cNvPr id="2" name="Picture 1" descr="Primary.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15623712" y="40862"/>
          <a:ext cx="1501678" cy="11429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P85"/>
  <sheetViews>
    <sheetView zoomScale="70" zoomScaleNormal="70" workbookViewId="0">
      <pane ySplit="6" topLeftCell="A86" activePane="bottomLeft" state="frozen"/>
      <selection pane="bottomLeft" activeCell="H72" sqref="H72"/>
    </sheetView>
  </sheetViews>
  <sheetFormatPr defaultRowHeight="14.25" x14ac:dyDescent="0.25"/>
  <cols>
    <col min="1" max="1" width="5.7109375" style="19" customWidth="1"/>
    <col min="2" max="2" width="25" style="19" customWidth="1"/>
    <col min="3" max="4" width="28" style="19" customWidth="1"/>
    <col min="5" max="5" width="30.5703125" style="19" customWidth="1"/>
    <col min="6" max="6" width="27.140625" style="19" customWidth="1"/>
    <col min="7" max="7" width="35.7109375" style="19" customWidth="1"/>
    <col min="8" max="8" width="30.28515625" style="19" customWidth="1"/>
    <col min="9" max="9" width="5.7109375" style="19" customWidth="1"/>
    <col min="10" max="10" width="6.140625" style="19" customWidth="1"/>
    <col min="11" max="11" width="12.5703125" style="19" customWidth="1"/>
    <col min="12" max="16" width="5.7109375" style="19" customWidth="1"/>
    <col min="17" max="16384" width="9.140625" style="19"/>
  </cols>
  <sheetData>
    <row r="1" spans="1:16" s="20" customFormat="1" ht="37.5" customHeight="1" thickBot="1" x14ac:dyDescent="0.3">
      <c r="A1" s="114" t="s">
        <v>0</v>
      </c>
      <c r="B1" s="114"/>
      <c r="C1" s="114"/>
      <c r="D1" s="19"/>
    </row>
    <row r="2" spans="1:16" s="21" customFormat="1" ht="37.5" customHeight="1" x14ac:dyDescent="0.25">
      <c r="A2" s="107" t="s">
        <v>102</v>
      </c>
      <c r="B2" s="108"/>
      <c r="C2" s="126"/>
      <c r="D2" s="120" t="s">
        <v>109</v>
      </c>
      <c r="E2" s="121"/>
      <c r="F2" s="122"/>
      <c r="G2" s="87" t="s">
        <v>2</v>
      </c>
      <c r="H2" s="88"/>
      <c r="I2" s="115" t="s">
        <v>221</v>
      </c>
      <c r="J2" s="116"/>
      <c r="K2" s="116"/>
      <c r="L2" s="117"/>
    </row>
    <row r="3" spans="1:16" s="21" customFormat="1" ht="37.5" customHeight="1" thickBot="1" x14ac:dyDescent="0.3">
      <c r="A3" s="127" t="s">
        <v>10</v>
      </c>
      <c r="B3" s="128"/>
      <c r="C3" s="129"/>
      <c r="D3" s="123" t="s">
        <v>110</v>
      </c>
      <c r="E3" s="124"/>
      <c r="F3" s="125"/>
      <c r="G3" s="89" t="s">
        <v>11</v>
      </c>
      <c r="H3" s="90"/>
      <c r="I3" s="118">
        <v>1</v>
      </c>
      <c r="J3" s="118"/>
      <c r="K3" s="118"/>
      <c r="L3" s="119"/>
    </row>
    <row r="4" spans="1:16" ht="15" thickBot="1" x14ac:dyDescent="0.3"/>
    <row r="5" spans="1:16" s="20" customFormat="1" ht="37.5" customHeight="1" x14ac:dyDescent="0.25">
      <c r="A5" s="99" t="s">
        <v>1</v>
      </c>
      <c r="B5" s="101" t="s">
        <v>67</v>
      </c>
      <c r="C5" s="130" t="s">
        <v>76</v>
      </c>
      <c r="D5" s="131"/>
      <c r="E5" s="103" t="s">
        <v>9</v>
      </c>
      <c r="F5" s="112" t="s">
        <v>77</v>
      </c>
      <c r="G5" s="113"/>
      <c r="H5" s="110" t="s">
        <v>70</v>
      </c>
      <c r="I5" s="95" t="s">
        <v>3</v>
      </c>
      <c r="J5" s="97" t="s">
        <v>73</v>
      </c>
      <c r="K5" s="105" t="s">
        <v>45</v>
      </c>
      <c r="L5" s="107" t="s">
        <v>75</v>
      </c>
      <c r="M5" s="108"/>
      <c r="N5" s="108"/>
      <c r="O5" s="108"/>
      <c r="P5" s="109"/>
    </row>
    <row r="6" spans="1:16" s="22" customFormat="1" ht="104.25" customHeight="1" thickBot="1" x14ac:dyDescent="0.3">
      <c r="A6" s="100"/>
      <c r="B6" s="102"/>
      <c r="C6" s="86" t="s">
        <v>68</v>
      </c>
      <c r="D6" s="86" t="s">
        <v>69</v>
      </c>
      <c r="E6" s="104"/>
      <c r="F6" s="16" t="s">
        <v>71</v>
      </c>
      <c r="G6" s="65" t="s">
        <v>72</v>
      </c>
      <c r="H6" s="111"/>
      <c r="I6" s="96"/>
      <c r="J6" s="98"/>
      <c r="K6" s="106"/>
      <c r="L6" s="62" t="s">
        <v>104</v>
      </c>
      <c r="M6" s="63" t="s">
        <v>103</v>
      </c>
      <c r="N6" s="63" t="s">
        <v>105</v>
      </c>
      <c r="O6" s="63" t="s">
        <v>107</v>
      </c>
      <c r="P6" s="64" t="s">
        <v>95</v>
      </c>
    </row>
    <row r="7" spans="1:16" ht="19.5" customHeight="1" thickBot="1" x14ac:dyDescent="0.3">
      <c r="A7" s="92" t="s">
        <v>78</v>
      </c>
      <c r="B7" s="93"/>
      <c r="C7" s="93"/>
      <c r="D7" s="93"/>
      <c r="E7" s="93"/>
      <c r="F7" s="93"/>
      <c r="G7" s="93"/>
      <c r="H7" s="93"/>
      <c r="I7" s="93"/>
      <c r="J7" s="93"/>
      <c r="K7" s="93"/>
      <c r="L7" s="93"/>
      <c r="M7" s="93"/>
      <c r="N7" s="93"/>
      <c r="O7" s="93"/>
      <c r="P7" s="94"/>
    </row>
    <row r="8" spans="1:16" ht="60.75" customHeight="1" x14ac:dyDescent="0.25">
      <c r="A8" s="23">
        <v>1</v>
      </c>
      <c r="B8" s="24" t="s">
        <v>115</v>
      </c>
      <c r="C8" s="25" t="s">
        <v>222</v>
      </c>
      <c r="D8" s="26" t="s">
        <v>223</v>
      </c>
      <c r="E8" s="27" t="s">
        <v>224</v>
      </c>
      <c r="F8" s="69" t="s">
        <v>116</v>
      </c>
      <c r="G8" s="54" t="s">
        <v>225</v>
      </c>
      <c r="H8" s="70" t="s">
        <v>117</v>
      </c>
      <c r="I8" s="66">
        <v>1</v>
      </c>
      <c r="J8" s="28" t="s">
        <v>14</v>
      </c>
      <c r="K8" s="17" t="str">
        <f>VLOOKUP($I8&amp;$J8,Sheet1!$A$7:$B$31,2,FALSE)</f>
        <v>Low</v>
      </c>
      <c r="L8" s="29" t="s">
        <v>7</v>
      </c>
      <c r="M8" s="29"/>
      <c r="N8" s="29" t="s">
        <v>7</v>
      </c>
      <c r="O8" s="29"/>
      <c r="P8" s="30"/>
    </row>
    <row r="9" spans="1:16" ht="60.75" customHeight="1" x14ac:dyDescent="0.25">
      <c r="A9" s="31">
        <v>2</v>
      </c>
      <c r="B9" s="32" t="s">
        <v>118</v>
      </c>
      <c r="C9" s="58" t="s">
        <v>119</v>
      </c>
      <c r="D9" s="34" t="s">
        <v>226</v>
      </c>
      <c r="E9" s="35" t="s">
        <v>120</v>
      </c>
      <c r="F9" s="71" t="s">
        <v>227</v>
      </c>
      <c r="G9" s="36" t="s">
        <v>121</v>
      </c>
      <c r="H9" s="72" t="s">
        <v>117</v>
      </c>
      <c r="I9" s="67">
        <v>3</v>
      </c>
      <c r="J9" s="37" t="s">
        <v>14</v>
      </c>
      <c r="K9" s="17" t="str">
        <f>VLOOKUP($I9&amp;$J9,Sheet1!$A$7:$B$31,2,FALSE)</f>
        <v>Moderate</v>
      </c>
      <c r="L9" s="38" t="s">
        <v>7</v>
      </c>
      <c r="M9" s="38"/>
      <c r="N9" s="38" t="s">
        <v>7</v>
      </c>
      <c r="O9" s="38" t="s">
        <v>7</v>
      </c>
      <c r="P9" s="39"/>
    </row>
    <row r="10" spans="1:16" ht="60.75" customHeight="1" x14ac:dyDescent="0.25">
      <c r="A10" s="31">
        <v>3</v>
      </c>
      <c r="B10" s="32" t="s">
        <v>115</v>
      </c>
      <c r="C10" s="58" t="s">
        <v>123</v>
      </c>
      <c r="D10" s="34" t="s">
        <v>228</v>
      </c>
      <c r="E10" s="35" t="s">
        <v>122</v>
      </c>
      <c r="F10" s="71" t="s">
        <v>229</v>
      </c>
      <c r="G10" s="36" t="s">
        <v>230</v>
      </c>
      <c r="H10" s="72" t="s">
        <v>125</v>
      </c>
      <c r="I10" s="67">
        <v>2</v>
      </c>
      <c r="J10" s="37" t="s">
        <v>12</v>
      </c>
      <c r="K10" s="17" t="str">
        <f>VLOOKUP($I10&amp;$J10,Sheet1!$A$7:$B$31,2,FALSE)</f>
        <v>Low</v>
      </c>
      <c r="L10" s="38" t="s">
        <v>7</v>
      </c>
      <c r="M10" s="38"/>
      <c r="N10" s="38" t="s">
        <v>7</v>
      </c>
      <c r="O10" s="38" t="s">
        <v>7</v>
      </c>
      <c r="P10" s="39" t="s">
        <v>7</v>
      </c>
    </row>
    <row r="11" spans="1:16" ht="60.75" customHeight="1" x14ac:dyDescent="0.25">
      <c r="A11" s="31">
        <v>4</v>
      </c>
      <c r="B11" s="32" t="s">
        <v>232</v>
      </c>
      <c r="C11" s="34" t="s">
        <v>233</v>
      </c>
      <c r="D11" s="34" t="s">
        <v>234</v>
      </c>
      <c r="E11" s="40" t="s">
        <v>231</v>
      </c>
      <c r="F11" s="73" t="s">
        <v>235</v>
      </c>
      <c r="G11" s="41" t="s">
        <v>124</v>
      </c>
      <c r="H11" s="74" t="s">
        <v>126</v>
      </c>
      <c r="I11" s="67">
        <v>3</v>
      </c>
      <c r="J11" s="37" t="s">
        <v>14</v>
      </c>
      <c r="K11" s="17" t="str">
        <f>VLOOKUP($I11&amp;$J11,Sheet1!$A$7:$B$31,2,FALSE)</f>
        <v>Moderate</v>
      </c>
      <c r="L11" s="38" t="s">
        <v>7</v>
      </c>
      <c r="M11" s="38"/>
      <c r="N11" s="38" t="s">
        <v>7</v>
      </c>
      <c r="O11" s="38" t="s">
        <v>7</v>
      </c>
      <c r="P11" s="39" t="s">
        <v>7</v>
      </c>
    </row>
    <row r="12" spans="1:16" ht="60.75" customHeight="1" x14ac:dyDescent="0.25">
      <c r="A12" s="31">
        <v>5</v>
      </c>
      <c r="B12" s="42" t="s">
        <v>140</v>
      </c>
      <c r="C12" s="34" t="s">
        <v>141</v>
      </c>
      <c r="D12" s="34" t="s">
        <v>142</v>
      </c>
      <c r="E12" s="35" t="s">
        <v>139</v>
      </c>
      <c r="F12" s="73" t="s">
        <v>143</v>
      </c>
      <c r="G12" s="41"/>
      <c r="H12" s="74" t="s">
        <v>114</v>
      </c>
      <c r="I12" s="67">
        <v>1</v>
      </c>
      <c r="J12" s="37" t="s">
        <v>13</v>
      </c>
      <c r="K12" s="17" t="str">
        <f>VLOOKUP($I12&amp;$J12,Sheet1!$A$7:$B$31,2,FALSE)</f>
        <v>Low</v>
      </c>
      <c r="L12" s="38"/>
      <c r="M12" s="38"/>
      <c r="N12" s="38"/>
      <c r="O12" s="38"/>
      <c r="P12" s="39" t="s">
        <v>7</v>
      </c>
    </row>
    <row r="13" spans="1:16" ht="60.75" customHeight="1" x14ac:dyDescent="0.25">
      <c r="A13" s="31">
        <v>6</v>
      </c>
      <c r="B13" s="32" t="s">
        <v>236</v>
      </c>
      <c r="C13" s="34" t="s">
        <v>168</v>
      </c>
      <c r="D13" s="34" t="s">
        <v>237</v>
      </c>
      <c r="E13" s="35" t="s">
        <v>167</v>
      </c>
      <c r="F13" s="71" t="s">
        <v>238</v>
      </c>
      <c r="G13" s="36" t="s">
        <v>169</v>
      </c>
      <c r="H13" s="72" t="s">
        <v>170</v>
      </c>
      <c r="I13" s="67">
        <v>2</v>
      </c>
      <c r="J13" s="37" t="s">
        <v>4</v>
      </c>
      <c r="K13" s="17" t="str">
        <f>VLOOKUP($I13&amp;$J13,Sheet1!$A$7:$B$31,2,FALSE)</f>
        <v>Moderate</v>
      </c>
      <c r="L13" s="38" t="s">
        <v>7</v>
      </c>
      <c r="M13" s="38" t="s">
        <v>7</v>
      </c>
      <c r="N13" s="38" t="s">
        <v>7</v>
      </c>
      <c r="O13" s="38" t="s">
        <v>7</v>
      </c>
      <c r="P13" s="39" t="s">
        <v>7</v>
      </c>
    </row>
    <row r="14" spans="1:16" ht="60.75" customHeight="1" thickBot="1" x14ac:dyDescent="0.3">
      <c r="A14" s="31">
        <v>7</v>
      </c>
      <c r="B14" s="43" t="s">
        <v>242</v>
      </c>
      <c r="C14" s="44" t="s">
        <v>241</v>
      </c>
      <c r="D14" s="44" t="s">
        <v>240</v>
      </c>
      <c r="E14" s="45" t="s">
        <v>239</v>
      </c>
      <c r="F14" s="75" t="s">
        <v>243</v>
      </c>
      <c r="G14" s="46" t="s">
        <v>171</v>
      </c>
      <c r="H14" s="76" t="s">
        <v>244</v>
      </c>
      <c r="I14" s="68">
        <v>1</v>
      </c>
      <c r="J14" s="37" t="s">
        <v>14</v>
      </c>
      <c r="K14" s="17" t="str">
        <f>VLOOKUP($I14&amp;$J14,Sheet1!$A$7:$B$31,2,FALSE)</f>
        <v>Low</v>
      </c>
      <c r="L14" s="38" t="s">
        <v>7</v>
      </c>
      <c r="M14" s="38"/>
      <c r="N14" s="38"/>
      <c r="O14" s="38"/>
      <c r="P14" s="39" t="s">
        <v>7</v>
      </c>
    </row>
    <row r="15" spans="1:16" ht="19.5" customHeight="1" thickBot="1" x14ac:dyDescent="0.3">
      <c r="A15" s="92" t="s">
        <v>80</v>
      </c>
      <c r="B15" s="93"/>
      <c r="C15" s="93"/>
      <c r="D15" s="93"/>
      <c r="E15" s="93"/>
      <c r="F15" s="93"/>
      <c r="G15" s="93"/>
      <c r="H15" s="93"/>
      <c r="I15" s="93"/>
      <c r="J15" s="93"/>
      <c r="K15" s="93"/>
      <c r="L15" s="93"/>
      <c r="M15" s="93"/>
      <c r="N15" s="93"/>
      <c r="O15" s="93"/>
      <c r="P15" s="94"/>
    </row>
    <row r="16" spans="1:16" ht="60.75" customHeight="1" x14ac:dyDescent="0.25">
      <c r="A16" s="23">
        <v>1</v>
      </c>
      <c r="B16" s="24" t="s">
        <v>127</v>
      </c>
      <c r="C16" s="25" t="s">
        <v>128</v>
      </c>
      <c r="D16" s="25" t="s">
        <v>129</v>
      </c>
      <c r="E16" s="47" t="s">
        <v>245</v>
      </c>
      <c r="F16" s="69" t="s">
        <v>130</v>
      </c>
      <c r="G16" s="54" t="s">
        <v>246</v>
      </c>
      <c r="H16" s="70" t="s">
        <v>131</v>
      </c>
      <c r="I16" s="66">
        <v>2</v>
      </c>
      <c r="J16" s="28" t="s">
        <v>4</v>
      </c>
      <c r="K16" s="17" t="str">
        <f>VLOOKUP($I16&amp;$J16,Sheet1!$A$7:$B$31,2,FALSE)</f>
        <v>Moderate</v>
      </c>
      <c r="L16" s="29" t="s">
        <v>7</v>
      </c>
      <c r="M16" s="38" t="s">
        <v>7</v>
      </c>
      <c r="N16" s="38" t="s">
        <v>7</v>
      </c>
      <c r="O16" s="38" t="s">
        <v>7</v>
      </c>
      <c r="P16" s="30" t="s">
        <v>7</v>
      </c>
    </row>
    <row r="17" spans="1:16" ht="60.75" customHeight="1" x14ac:dyDescent="0.25">
      <c r="A17" s="31">
        <v>2</v>
      </c>
      <c r="B17" s="35" t="s">
        <v>132</v>
      </c>
      <c r="C17" s="34" t="s">
        <v>134</v>
      </c>
      <c r="D17" s="34"/>
      <c r="E17" s="19" t="s">
        <v>133</v>
      </c>
      <c r="F17" s="71" t="s">
        <v>247</v>
      </c>
      <c r="G17" s="36" t="s">
        <v>248</v>
      </c>
      <c r="H17" s="72" t="s">
        <v>135</v>
      </c>
      <c r="I17" s="67">
        <v>2</v>
      </c>
      <c r="J17" s="37" t="s">
        <v>4</v>
      </c>
      <c r="K17" s="17" t="str">
        <f>VLOOKUP($I17&amp;$J17,Sheet1!$A$7:$B$31,2,FALSE)</f>
        <v>Moderate</v>
      </c>
      <c r="L17" s="38" t="s">
        <v>7</v>
      </c>
      <c r="M17" s="38" t="s">
        <v>7</v>
      </c>
      <c r="N17" s="38" t="s">
        <v>7</v>
      </c>
      <c r="O17" s="38" t="s">
        <v>7</v>
      </c>
      <c r="P17" s="39" t="s">
        <v>7</v>
      </c>
    </row>
    <row r="18" spans="1:16" ht="60.75" customHeight="1" x14ac:dyDescent="0.25">
      <c r="A18" s="91">
        <v>3</v>
      </c>
      <c r="B18" s="32" t="s">
        <v>249</v>
      </c>
      <c r="C18" s="34" t="s">
        <v>250</v>
      </c>
      <c r="D18" s="34" t="s">
        <v>138</v>
      </c>
      <c r="E18" s="35" t="s">
        <v>136</v>
      </c>
      <c r="F18" s="71" t="s">
        <v>251</v>
      </c>
      <c r="G18" s="36" t="s">
        <v>252</v>
      </c>
      <c r="H18" s="72" t="s">
        <v>137</v>
      </c>
      <c r="I18" s="67">
        <v>4</v>
      </c>
      <c r="J18" s="37" t="s">
        <v>13</v>
      </c>
      <c r="K18" s="17" t="str">
        <f>VLOOKUP($I18&amp;$J18,Sheet1!$A$7:$B$31,2,FALSE)</f>
        <v>Moderate</v>
      </c>
      <c r="L18" s="38" t="s">
        <v>7</v>
      </c>
      <c r="M18" s="38" t="s">
        <v>7</v>
      </c>
      <c r="N18" s="38" t="s">
        <v>7</v>
      </c>
      <c r="O18" s="38" t="s">
        <v>7</v>
      </c>
      <c r="P18" s="39" t="s">
        <v>7</v>
      </c>
    </row>
    <row r="19" spans="1:16" ht="60.75" customHeight="1" x14ac:dyDescent="0.25">
      <c r="A19" s="31">
        <v>4</v>
      </c>
      <c r="B19" s="32" t="s">
        <v>178</v>
      </c>
      <c r="C19" s="34" t="s">
        <v>179</v>
      </c>
      <c r="D19" s="34" t="s">
        <v>180</v>
      </c>
      <c r="E19" s="35" t="s">
        <v>177</v>
      </c>
      <c r="F19" s="73" t="s">
        <v>181</v>
      </c>
      <c r="G19" s="41" t="s">
        <v>182</v>
      </c>
      <c r="H19" s="74" t="s">
        <v>183</v>
      </c>
      <c r="I19" s="67">
        <v>2</v>
      </c>
      <c r="J19" s="37" t="s">
        <v>4</v>
      </c>
      <c r="K19" s="17" t="str">
        <f>VLOOKUP($I19&amp;$J19,Sheet1!$A$7:$B$31,2,FALSE)</f>
        <v>Moderate</v>
      </c>
      <c r="L19" s="38" t="s">
        <v>7</v>
      </c>
      <c r="M19" s="38" t="s">
        <v>7</v>
      </c>
      <c r="N19" s="38" t="s">
        <v>7</v>
      </c>
      <c r="O19" s="38"/>
      <c r="P19" s="39"/>
    </row>
    <row r="20" spans="1:16" ht="60.75" customHeight="1" x14ac:dyDescent="0.25">
      <c r="A20" s="31">
        <v>5</v>
      </c>
      <c r="B20" s="32"/>
      <c r="C20" s="34"/>
      <c r="D20" s="34"/>
      <c r="E20" s="35"/>
      <c r="F20" s="71"/>
      <c r="G20" s="36"/>
      <c r="H20" s="72"/>
      <c r="I20" s="67"/>
      <c r="J20" s="37"/>
      <c r="K20" s="17" t="e">
        <f>VLOOKUP($I20&amp;$J20,Sheet1!$A$7:$B$31,2,FALSE)</f>
        <v>#N/A</v>
      </c>
      <c r="L20" s="38"/>
      <c r="M20" s="38"/>
      <c r="N20" s="38"/>
      <c r="O20" s="38"/>
      <c r="P20" s="39"/>
    </row>
    <row r="21" spans="1:16" ht="60.75" customHeight="1" x14ac:dyDescent="0.25">
      <c r="A21" s="31">
        <v>6</v>
      </c>
      <c r="B21" s="32"/>
      <c r="C21" s="34"/>
      <c r="D21" s="34"/>
      <c r="E21" s="35"/>
      <c r="F21" s="71"/>
      <c r="G21" s="36"/>
      <c r="H21" s="72"/>
      <c r="I21" s="67"/>
      <c r="J21" s="37"/>
      <c r="K21" s="17" t="e">
        <f>VLOOKUP($I21&amp;$J21,Sheet1!$A$7:$B$31,2,FALSE)</f>
        <v>#N/A</v>
      </c>
      <c r="L21" s="38"/>
      <c r="M21" s="38"/>
      <c r="N21" s="38"/>
      <c r="O21" s="38"/>
      <c r="P21" s="39"/>
    </row>
    <row r="22" spans="1:16" ht="60.75" customHeight="1" thickBot="1" x14ac:dyDescent="0.3">
      <c r="A22" s="31">
        <v>7</v>
      </c>
      <c r="B22" s="43"/>
      <c r="C22" s="44"/>
      <c r="D22" s="44"/>
      <c r="E22" s="45"/>
      <c r="F22" s="75"/>
      <c r="G22" s="46"/>
      <c r="H22" s="76"/>
      <c r="I22" s="68"/>
      <c r="J22" s="37"/>
      <c r="K22" s="17" t="e">
        <f>VLOOKUP($I22&amp;$J22,Sheet1!$A$7:$B$31,2,FALSE)</f>
        <v>#N/A</v>
      </c>
      <c r="L22" s="38"/>
      <c r="M22" s="38"/>
      <c r="N22" s="38"/>
      <c r="O22" s="38"/>
      <c r="P22" s="39"/>
    </row>
    <row r="23" spans="1:16" ht="19.5" customHeight="1" thickBot="1" x14ac:dyDescent="0.3">
      <c r="A23" s="92" t="s">
        <v>96</v>
      </c>
      <c r="B23" s="93"/>
      <c r="C23" s="93"/>
      <c r="D23" s="93"/>
      <c r="E23" s="93"/>
      <c r="F23" s="93"/>
      <c r="G23" s="93"/>
      <c r="H23" s="93"/>
      <c r="I23" s="93"/>
      <c r="J23" s="93"/>
      <c r="K23" s="93"/>
      <c r="L23" s="93"/>
      <c r="M23" s="93"/>
      <c r="N23" s="93"/>
      <c r="O23" s="93"/>
      <c r="P23" s="94"/>
    </row>
    <row r="24" spans="1:16" ht="60" customHeight="1" x14ac:dyDescent="0.25">
      <c r="A24" s="23">
        <v>1</v>
      </c>
      <c r="B24" s="24" t="s">
        <v>173</v>
      </c>
      <c r="C24" s="25" t="s">
        <v>174</v>
      </c>
      <c r="D24" s="26" t="s">
        <v>175</v>
      </c>
      <c r="E24" s="27" t="s">
        <v>172</v>
      </c>
      <c r="F24" s="78"/>
      <c r="G24" s="79"/>
      <c r="H24" s="80" t="s">
        <v>176</v>
      </c>
      <c r="I24" s="77">
        <v>3</v>
      </c>
      <c r="J24" s="28" t="s">
        <v>14</v>
      </c>
      <c r="K24" s="17" t="str">
        <f>VLOOKUP($I24&amp;$J24,Sheet1!$A$7:$B$31,2,FALSE)</f>
        <v>Moderate</v>
      </c>
      <c r="L24" s="38" t="s">
        <v>7</v>
      </c>
      <c r="M24" s="38" t="s">
        <v>7</v>
      </c>
      <c r="N24" s="38"/>
      <c r="O24" s="38"/>
      <c r="P24" s="30"/>
    </row>
    <row r="25" spans="1:16" ht="60" customHeight="1" x14ac:dyDescent="0.25">
      <c r="A25" s="31">
        <v>2</v>
      </c>
      <c r="B25" s="32" t="s">
        <v>253</v>
      </c>
      <c r="C25" s="33" t="s">
        <v>192</v>
      </c>
      <c r="D25" s="34"/>
      <c r="E25" s="35" t="s">
        <v>254</v>
      </c>
      <c r="F25" s="81" t="s">
        <v>255</v>
      </c>
      <c r="G25" s="48" t="s">
        <v>256</v>
      </c>
      <c r="H25" s="82" t="s">
        <v>193</v>
      </c>
      <c r="I25" s="67">
        <v>1</v>
      </c>
      <c r="J25" s="37" t="s">
        <v>13</v>
      </c>
      <c r="K25" s="17" t="str">
        <f>VLOOKUP($I25&amp;$J25,Sheet1!$A$7:$B$31,2,FALSE)</f>
        <v>Low</v>
      </c>
      <c r="L25" s="38" t="s">
        <v>7</v>
      </c>
      <c r="M25" s="38" t="s">
        <v>7</v>
      </c>
      <c r="N25" s="38" t="s">
        <v>7</v>
      </c>
      <c r="O25" s="38"/>
      <c r="P25" s="39"/>
    </row>
    <row r="26" spans="1:16" ht="60" customHeight="1" x14ac:dyDescent="0.25">
      <c r="A26" s="31">
        <v>3</v>
      </c>
      <c r="B26" s="32"/>
      <c r="C26" s="34"/>
      <c r="D26" s="34"/>
      <c r="E26" s="35"/>
      <c r="F26" s="73"/>
      <c r="G26" s="41"/>
      <c r="H26" s="74"/>
      <c r="I26" s="67"/>
      <c r="J26" s="37"/>
      <c r="K26" s="17" t="e">
        <f>VLOOKUP($I26&amp;$J26,Sheet1!$A$7:$B$31,2,FALSE)</f>
        <v>#N/A</v>
      </c>
      <c r="L26" s="38"/>
      <c r="M26" s="38"/>
      <c r="N26" s="38"/>
      <c r="O26" s="38"/>
      <c r="P26" s="39"/>
    </row>
    <row r="27" spans="1:16" ht="60" customHeight="1" x14ac:dyDescent="0.25">
      <c r="A27" s="31">
        <v>4</v>
      </c>
      <c r="B27" s="32"/>
      <c r="C27" s="34"/>
      <c r="D27" s="34"/>
      <c r="E27" s="35"/>
      <c r="F27" s="73"/>
      <c r="G27" s="41"/>
      <c r="H27" s="74"/>
      <c r="I27" s="67"/>
      <c r="J27" s="37"/>
      <c r="K27" s="17" t="e">
        <f>VLOOKUP($I27&amp;$J27,Sheet1!$A$7:$B$31,2,FALSE)</f>
        <v>#N/A</v>
      </c>
      <c r="L27" s="38"/>
      <c r="M27" s="38"/>
      <c r="N27" s="38"/>
      <c r="O27" s="38"/>
      <c r="P27" s="39"/>
    </row>
    <row r="28" spans="1:16" ht="60" customHeight="1" x14ac:dyDescent="0.25">
      <c r="A28" s="31">
        <v>5</v>
      </c>
      <c r="B28" s="32"/>
      <c r="C28" s="34"/>
      <c r="D28" s="34"/>
      <c r="E28" s="35"/>
      <c r="F28" s="73"/>
      <c r="G28" s="41"/>
      <c r="H28" s="74"/>
      <c r="I28" s="67"/>
      <c r="J28" s="37"/>
      <c r="K28" s="17" t="e">
        <f>VLOOKUP($I28&amp;$J28,Sheet1!$A$7:$B$31,2,FALSE)</f>
        <v>#N/A</v>
      </c>
      <c r="L28" s="38"/>
      <c r="M28" s="38"/>
      <c r="N28" s="38"/>
      <c r="O28" s="38"/>
      <c r="P28" s="39"/>
    </row>
    <row r="29" spans="1:16" ht="60" customHeight="1" x14ac:dyDescent="0.25">
      <c r="A29" s="31">
        <v>6</v>
      </c>
      <c r="B29" s="32"/>
      <c r="C29" s="34"/>
      <c r="D29" s="34"/>
      <c r="E29" s="35"/>
      <c r="F29" s="71"/>
      <c r="G29" s="36"/>
      <c r="H29" s="72"/>
      <c r="I29" s="67"/>
      <c r="J29" s="37"/>
      <c r="K29" s="17" t="e">
        <f>VLOOKUP($I29&amp;$J29,Sheet1!$A$7:$B$31,2,FALSE)</f>
        <v>#N/A</v>
      </c>
      <c r="L29" s="38"/>
      <c r="M29" s="38"/>
      <c r="N29" s="38"/>
      <c r="O29" s="49"/>
      <c r="P29" s="39"/>
    </row>
    <row r="30" spans="1:16" ht="60" customHeight="1" thickBot="1" x14ac:dyDescent="0.3">
      <c r="A30" s="31">
        <v>7</v>
      </c>
      <c r="B30" s="43"/>
      <c r="C30" s="44"/>
      <c r="D30" s="44"/>
      <c r="E30" s="45"/>
      <c r="F30" s="75"/>
      <c r="G30" s="46"/>
      <c r="H30" s="76"/>
      <c r="I30" s="68"/>
      <c r="J30" s="37"/>
      <c r="K30" s="17" t="e">
        <f>VLOOKUP($I30&amp;$J30,Sheet1!$A$7:$B$31,2,FALSE)</f>
        <v>#N/A</v>
      </c>
      <c r="L30" s="49"/>
      <c r="M30" s="38"/>
      <c r="N30" s="38"/>
      <c r="O30" s="49"/>
      <c r="P30" s="50"/>
    </row>
    <row r="31" spans="1:16" ht="19.5" customHeight="1" thickBot="1" x14ac:dyDescent="0.3">
      <c r="A31" s="92" t="s">
        <v>81</v>
      </c>
      <c r="B31" s="93"/>
      <c r="C31" s="93"/>
      <c r="D31" s="93"/>
      <c r="E31" s="93"/>
      <c r="F31" s="93"/>
      <c r="G31" s="93"/>
      <c r="H31" s="93"/>
      <c r="I31" s="93"/>
      <c r="J31" s="93"/>
      <c r="K31" s="93"/>
      <c r="L31" s="93"/>
      <c r="M31" s="93"/>
      <c r="N31" s="93"/>
      <c r="O31" s="93"/>
      <c r="P31" s="94"/>
    </row>
    <row r="32" spans="1:16" ht="60" customHeight="1" x14ac:dyDescent="0.25">
      <c r="A32" s="23">
        <v>1</v>
      </c>
      <c r="B32" s="24" t="s">
        <v>257</v>
      </c>
      <c r="C32" s="25" t="s">
        <v>258</v>
      </c>
      <c r="D32" s="25" t="s">
        <v>154</v>
      </c>
      <c r="E32" s="47" t="s">
        <v>153</v>
      </c>
      <c r="F32" s="78" t="s">
        <v>156</v>
      </c>
      <c r="G32" s="79" t="s">
        <v>259</v>
      </c>
      <c r="H32" s="80" t="s">
        <v>155</v>
      </c>
      <c r="I32" s="77">
        <v>2</v>
      </c>
      <c r="J32" s="28" t="s">
        <v>13</v>
      </c>
      <c r="K32" s="17" t="str">
        <f>VLOOKUP($I32&amp;$J32,Sheet1!$A$7:$B$31,2,FALSE)</f>
        <v>Low</v>
      </c>
      <c r="L32" s="51" t="s">
        <v>7</v>
      </c>
      <c r="M32" s="38" t="s">
        <v>7</v>
      </c>
      <c r="N32" s="38"/>
      <c r="O32" s="38" t="s">
        <v>152</v>
      </c>
      <c r="P32" s="30" t="s">
        <v>152</v>
      </c>
    </row>
    <row r="33" spans="1:16" ht="60" customHeight="1" x14ac:dyDescent="0.25">
      <c r="A33" s="31">
        <v>2</v>
      </c>
      <c r="B33" s="32" t="s">
        <v>260</v>
      </c>
      <c r="C33" s="34" t="s">
        <v>261</v>
      </c>
      <c r="D33" s="34" t="s">
        <v>158</v>
      </c>
      <c r="E33" s="35" t="s">
        <v>157</v>
      </c>
      <c r="F33" s="71" t="s">
        <v>159</v>
      </c>
      <c r="G33" s="36" t="s">
        <v>160</v>
      </c>
      <c r="H33" s="72" t="s">
        <v>161</v>
      </c>
      <c r="I33" s="67">
        <v>3</v>
      </c>
      <c r="J33" s="37" t="s">
        <v>12</v>
      </c>
      <c r="K33" s="17" t="str">
        <f>VLOOKUP($I33&amp;$J33,Sheet1!$A$7:$B$31,2,FALSE)</f>
        <v>Low</v>
      </c>
      <c r="L33" s="38" t="s">
        <v>152</v>
      </c>
      <c r="M33" s="38" t="s">
        <v>152</v>
      </c>
      <c r="N33" s="38"/>
      <c r="O33" s="49"/>
      <c r="P33" s="39" t="s">
        <v>152</v>
      </c>
    </row>
    <row r="34" spans="1:16" ht="60" customHeight="1" x14ac:dyDescent="0.25">
      <c r="A34" s="31">
        <v>3</v>
      </c>
      <c r="B34" s="32" t="s">
        <v>262</v>
      </c>
      <c r="C34" s="34" t="s">
        <v>263</v>
      </c>
      <c r="D34" s="34" t="s">
        <v>163</v>
      </c>
      <c r="E34" s="35" t="s">
        <v>162</v>
      </c>
      <c r="F34" s="71" t="s">
        <v>164</v>
      </c>
      <c r="G34" s="36" t="s">
        <v>165</v>
      </c>
      <c r="H34" s="72" t="s">
        <v>166</v>
      </c>
      <c r="I34" s="67">
        <v>3</v>
      </c>
      <c r="J34" s="37" t="s">
        <v>13</v>
      </c>
      <c r="K34" s="17" t="str">
        <f>VLOOKUP($I34&amp;$J34,Sheet1!$A$7:$B$31,2,FALSE)</f>
        <v>Low</v>
      </c>
      <c r="L34" s="38" t="s">
        <v>7</v>
      </c>
      <c r="M34" s="38" t="s">
        <v>7</v>
      </c>
      <c r="N34" s="38"/>
      <c r="O34" s="49"/>
      <c r="P34" s="39" t="s">
        <v>7</v>
      </c>
    </row>
    <row r="35" spans="1:16" ht="60" customHeight="1" x14ac:dyDescent="0.25">
      <c r="A35" s="31">
        <v>4</v>
      </c>
      <c r="B35" s="32"/>
      <c r="C35" s="34"/>
      <c r="D35" s="34"/>
      <c r="E35" s="35"/>
      <c r="F35" s="71"/>
      <c r="G35" s="36"/>
      <c r="H35" s="72"/>
      <c r="I35" s="67"/>
      <c r="J35" s="37"/>
      <c r="K35" s="17" t="e">
        <f>VLOOKUP($I35&amp;$J35,Sheet1!$A$7:$B$31,2,FALSE)</f>
        <v>#N/A</v>
      </c>
      <c r="L35" s="38"/>
      <c r="M35" s="38"/>
      <c r="N35" s="38"/>
      <c r="O35" s="49"/>
      <c r="P35" s="39"/>
    </row>
    <row r="36" spans="1:16" ht="60" customHeight="1" x14ac:dyDescent="0.25">
      <c r="A36" s="31">
        <v>5</v>
      </c>
      <c r="B36" s="32" t="s">
        <v>264</v>
      </c>
      <c r="C36" s="34" t="s">
        <v>265</v>
      </c>
      <c r="D36" s="34" t="s">
        <v>266</v>
      </c>
      <c r="E36" s="35" t="s">
        <v>184</v>
      </c>
      <c r="F36" s="71" t="s">
        <v>267</v>
      </c>
      <c r="G36" s="36" t="s">
        <v>185</v>
      </c>
      <c r="H36" s="72" t="s">
        <v>186</v>
      </c>
      <c r="I36" s="67">
        <v>1</v>
      </c>
      <c r="J36" s="37" t="s">
        <v>14</v>
      </c>
      <c r="K36" s="17" t="str">
        <f>VLOOKUP($I36&amp;$J36,Sheet1!$A$7:$B$31,2,FALSE)</f>
        <v>Low</v>
      </c>
      <c r="L36" s="38" t="s">
        <v>7</v>
      </c>
      <c r="M36" s="38" t="s">
        <v>7</v>
      </c>
      <c r="N36" s="38" t="s">
        <v>7</v>
      </c>
      <c r="O36" s="49"/>
      <c r="P36" s="39"/>
    </row>
    <row r="37" spans="1:16" ht="60" customHeight="1" x14ac:dyDescent="0.25">
      <c r="A37" s="31">
        <v>6</v>
      </c>
      <c r="B37" s="32" t="s">
        <v>188</v>
      </c>
      <c r="C37" s="34" t="s">
        <v>189</v>
      </c>
      <c r="D37" s="34" t="s">
        <v>268</v>
      </c>
      <c r="E37" s="35" t="s">
        <v>187</v>
      </c>
      <c r="F37" s="71" t="s">
        <v>269</v>
      </c>
      <c r="G37" s="36" t="s">
        <v>190</v>
      </c>
      <c r="H37" s="72" t="s">
        <v>191</v>
      </c>
      <c r="I37" s="67">
        <v>2</v>
      </c>
      <c r="J37" s="37" t="s">
        <v>4</v>
      </c>
      <c r="K37" s="17" t="str">
        <f>VLOOKUP($I37&amp;$J37,Sheet1!$A$7:$B$31,2,FALSE)</f>
        <v>Moderate</v>
      </c>
      <c r="L37" s="38" t="s">
        <v>7</v>
      </c>
      <c r="M37" s="38" t="s">
        <v>7</v>
      </c>
      <c r="N37" s="38" t="s">
        <v>7</v>
      </c>
      <c r="O37" s="49"/>
      <c r="P37" s="39"/>
    </row>
    <row r="38" spans="1:16" ht="60" customHeight="1" thickBot="1" x14ac:dyDescent="0.3">
      <c r="A38" s="31">
        <v>7</v>
      </c>
      <c r="B38" s="43"/>
      <c r="C38" s="44"/>
      <c r="D38" s="44"/>
      <c r="E38" s="45"/>
      <c r="F38" s="75"/>
      <c r="G38" s="46"/>
      <c r="H38" s="76"/>
      <c r="I38" s="68"/>
      <c r="J38" s="37"/>
      <c r="K38" s="17" t="e">
        <f>VLOOKUP($I38&amp;$J38,Sheet1!$A$7:$B$31,2,FALSE)</f>
        <v>#N/A</v>
      </c>
      <c r="L38" s="49"/>
      <c r="M38" s="38"/>
      <c r="N38" s="38"/>
      <c r="O38" s="49"/>
      <c r="P38" s="50"/>
    </row>
    <row r="39" spans="1:16" ht="19.5" customHeight="1" thickBot="1" x14ac:dyDescent="0.3">
      <c r="A39" s="92" t="s">
        <v>82</v>
      </c>
      <c r="B39" s="93"/>
      <c r="C39" s="93"/>
      <c r="D39" s="93"/>
      <c r="E39" s="93"/>
      <c r="F39" s="93"/>
      <c r="G39" s="93"/>
      <c r="H39" s="93"/>
      <c r="I39" s="93"/>
      <c r="J39" s="93"/>
      <c r="K39" s="93"/>
      <c r="L39" s="93"/>
      <c r="M39" s="93"/>
      <c r="N39" s="93"/>
      <c r="O39" s="93"/>
      <c r="P39" s="94"/>
    </row>
    <row r="40" spans="1:16" ht="60" customHeight="1" x14ac:dyDescent="0.25">
      <c r="A40" s="23">
        <v>1</v>
      </c>
      <c r="B40" s="24" t="s">
        <v>112</v>
      </c>
      <c r="C40" s="25" t="s">
        <v>270</v>
      </c>
      <c r="D40" s="25" t="s">
        <v>271</v>
      </c>
      <c r="E40" s="47" t="s">
        <v>111</v>
      </c>
      <c r="F40" s="83" t="s">
        <v>113</v>
      </c>
      <c r="G40" s="84" t="s">
        <v>272</v>
      </c>
      <c r="H40" s="85" t="s">
        <v>114</v>
      </c>
      <c r="I40" s="77">
        <v>1</v>
      </c>
      <c r="J40" s="28" t="s">
        <v>14</v>
      </c>
      <c r="K40" s="17" t="str">
        <f>VLOOKUP($I40&amp;$J40,Sheet1!$A$7:$B$31,2,FALSE)</f>
        <v>Low</v>
      </c>
      <c r="L40" s="51" t="s">
        <v>7</v>
      </c>
      <c r="M40" s="29"/>
      <c r="N40" s="29"/>
      <c r="O40" s="51" t="s">
        <v>7</v>
      </c>
      <c r="P40" s="30"/>
    </row>
    <row r="41" spans="1:16" ht="60" customHeight="1" x14ac:dyDescent="0.25">
      <c r="A41" s="31">
        <v>2</v>
      </c>
      <c r="B41" s="32"/>
      <c r="C41" s="34"/>
      <c r="D41" s="52"/>
      <c r="E41" s="35"/>
      <c r="F41" s="73"/>
      <c r="G41" s="41"/>
      <c r="H41" s="74"/>
      <c r="I41" s="67"/>
      <c r="J41" s="37"/>
      <c r="K41" s="17" t="e">
        <f>VLOOKUP($I41&amp;$J41,Sheet1!$A$7:$B$31,2,FALSE)</f>
        <v>#N/A</v>
      </c>
      <c r="L41" s="38"/>
      <c r="M41" s="38"/>
      <c r="N41" s="38"/>
      <c r="O41" s="49"/>
      <c r="P41" s="39"/>
    </row>
    <row r="42" spans="1:16" ht="60" customHeight="1" x14ac:dyDescent="0.25">
      <c r="A42" s="31">
        <v>3</v>
      </c>
      <c r="B42" s="32"/>
      <c r="C42" s="34"/>
      <c r="D42" s="34"/>
      <c r="E42" s="35"/>
      <c r="F42" s="71"/>
      <c r="G42" s="36"/>
      <c r="H42" s="72"/>
      <c r="I42" s="67"/>
      <c r="J42" s="37"/>
      <c r="K42" s="17" t="e">
        <f>VLOOKUP($I42&amp;$J42,Sheet1!$A$7:$B$31,2,FALSE)</f>
        <v>#N/A</v>
      </c>
      <c r="L42" s="38"/>
      <c r="M42" s="38"/>
      <c r="N42" s="38"/>
      <c r="O42" s="49"/>
      <c r="P42" s="39"/>
    </row>
    <row r="43" spans="1:16" ht="60" customHeight="1" x14ac:dyDescent="0.25">
      <c r="A43" s="31">
        <v>4</v>
      </c>
      <c r="B43" s="32"/>
      <c r="C43" s="34"/>
      <c r="D43" s="34"/>
      <c r="E43" s="35"/>
      <c r="F43" s="71"/>
      <c r="G43" s="36"/>
      <c r="H43" s="72"/>
      <c r="I43" s="67"/>
      <c r="J43" s="37"/>
      <c r="K43" s="17" t="e">
        <f>VLOOKUP($I43&amp;$J43,Sheet1!$A$7:$B$31,2,FALSE)</f>
        <v>#N/A</v>
      </c>
      <c r="L43" s="38"/>
      <c r="M43" s="38"/>
      <c r="N43" s="38"/>
      <c r="O43" s="49"/>
      <c r="P43" s="39"/>
    </row>
    <row r="44" spans="1:16" ht="60" customHeight="1" x14ac:dyDescent="0.25">
      <c r="A44" s="31">
        <v>5</v>
      </c>
      <c r="B44" s="32"/>
      <c r="C44" s="34"/>
      <c r="D44" s="34"/>
      <c r="E44" s="35"/>
      <c r="F44" s="71"/>
      <c r="G44" s="36"/>
      <c r="H44" s="72"/>
      <c r="I44" s="67"/>
      <c r="J44" s="37"/>
      <c r="K44" s="17" t="e">
        <f>VLOOKUP($I44&amp;$J44,Sheet1!$A$7:$B$31,2,FALSE)</f>
        <v>#N/A</v>
      </c>
      <c r="L44" s="38"/>
      <c r="M44" s="38"/>
      <c r="N44" s="38"/>
      <c r="O44" s="49"/>
      <c r="P44" s="39"/>
    </row>
    <row r="45" spans="1:16" ht="60" customHeight="1" x14ac:dyDescent="0.25">
      <c r="A45" s="31">
        <v>6</v>
      </c>
      <c r="B45" s="32"/>
      <c r="C45" s="34"/>
      <c r="D45" s="34"/>
      <c r="E45" s="35"/>
      <c r="F45" s="71"/>
      <c r="G45" s="36"/>
      <c r="H45" s="72"/>
      <c r="I45" s="67"/>
      <c r="J45" s="37"/>
      <c r="K45" s="17" t="e">
        <f>VLOOKUP($I45&amp;$J45,Sheet1!$A$7:$B$31,2,FALSE)</f>
        <v>#N/A</v>
      </c>
      <c r="L45" s="38"/>
      <c r="M45" s="38"/>
      <c r="N45" s="38"/>
      <c r="O45" s="49"/>
      <c r="P45" s="39"/>
    </row>
    <row r="46" spans="1:16" ht="60" customHeight="1" thickBot="1" x14ac:dyDescent="0.3">
      <c r="A46" s="53">
        <v>7</v>
      </c>
      <c r="B46" s="43"/>
      <c r="C46" s="44"/>
      <c r="D46" s="44"/>
      <c r="E46" s="45"/>
      <c r="F46" s="75"/>
      <c r="G46" s="46"/>
      <c r="H46" s="76"/>
      <c r="I46" s="68"/>
      <c r="J46" s="37"/>
      <c r="K46" s="17" t="e">
        <f>VLOOKUP($I46&amp;$J46,Sheet1!$A$7:$B$31,2,FALSE)</f>
        <v>#N/A</v>
      </c>
      <c r="L46" s="49"/>
      <c r="M46" s="38"/>
      <c r="N46" s="38"/>
      <c r="O46" s="49"/>
      <c r="P46" s="50"/>
    </row>
    <row r="47" spans="1:16" ht="19.5" customHeight="1" thickBot="1" x14ac:dyDescent="0.3">
      <c r="A47" s="92" t="s">
        <v>108</v>
      </c>
      <c r="B47" s="93"/>
      <c r="C47" s="93"/>
      <c r="D47" s="93"/>
      <c r="E47" s="93"/>
      <c r="F47" s="93"/>
      <c r="G47" s="93"/>
      <c r="H47" s="93"/>
      <c r="I47" s="93"/>
      <c r="J47" s="93"/>
      <c r="K47" s="93"/>
      <c r="L47" s="93"/>
      <c r="M47" s="93"/>
      <c r="N47" s="93"/>
      <c r="O47" s="93"/>
      <c r="P47" s="94"/>
    </row>
    <row r="48" spans="1:16" ht="60" customHeight="1" x14ac:dyDescent="0.25">
      <c r="A48" s="23">
        <v>1</v>
      </c>
      <c r="B48" s="24"/>
      <c r="C48" s="25"/>
      <c r="D48" s="25"/>
      <c r="E48" s="47"/>
      <c r="F48" s="69"/>
      <c r="G48" s="54"/>
      <c r="H48" s="70"/>
      <c r="I48" s="77"/>
      <c r="J48" s="28"/>
      <c r="K48" s="17" t="e">
        <f>VLOOKUP($I48&amp;$J48,Sheet1!$A$7:$B$31,2,FALSE)</f>
        <v>#N/A</v>
      </c>
      <c r="L48" s="51"/>
      <c r="M48" s="29"/>
      <c r="N48" s="29"/>
      <c r="O48" s="51"/>
      <c r="P48" s="30"/>
    </row>
    <row r="49" spans="1:16" ht="60" customHeight="1" x14ac:dyDescent="0.25">
      <c r="A49" s="31">
        <v>2</v>
      </c>
      <c r="B49" s="32"/>
      <c r="C49" s="34"/>
      <c r="D49" s="34"/>
      <c r="E49" s="35"/>
      <c r="F49" s="71"/>
      <c r="G49" s="36"/>
      <c r="H49" s="72"/>
      <c r="I49" s="67"/>
      <c r="J49" s="37"/>
      <c r="K49" s="17" t="e">
        <f>VLOOKUP($I49&amp;$J49,Sheet1!$A$7:$B$31,2,FALSE)</f>
        <v>#N/A</v>
      </c>
      <c r="L49" s="38"/>
      <c r="M49" s="38"/>
      <c r="N49" s="38"/>
      <c r="O49" s="49"/>
      <c r="P49" s="39"/>
    </row>
    <row r="50" spans="1:16" ht="60" customHeight="1" x14ac:dyDescent="0.25">
      <c r="A50" s="31">
        <v>3</v>
      </c>
      <c r="B50" s="32"/>
      <c r="C50" s="34"/>
      <c r="D50" s="34"/>
      <c r="E50" s="35"/>
      <c r="F50" s="73"/>
      <c r="G50" s="41"/>
      <c r="H50" s="74"/>
      <c r="I50" s="67"/>
      <c r="J50" s="37"/>
      <c r="K50" s="17" t="e">
        <f>VLOOKUP($I50&amp;$J50,Sheet1!$A$7:$B$31,2,FALSE)</f>
        <v>#N/A</v>
      </c>
      <c r="L50" s="38"/>
      <c r="M50" s="38"/>
      <c r="N50" s="38"/>
      <c r="O50" s="49"/>
      <c r="P50" s="39"/>
    </row>
    <row r="51" spans="1:16" ht="60" customHeight="1" x14ac:dyDescent="0.25">
      <c r="A51" s="31">
        <v>4</v>
      </c>
      <c r="B51" s="32"/>
      <c r="C51" s="34"/>
      <c r="D51" s="34"/>
      <c r="E51" s="35"/>
      <c r="F51" s="71"/>
      <c r="G51" s="36"/>
      <c r="H51" s="72"/>
      <c r="I51" s="67"/>
      <c r="J51" s="37"/>
      <c r="K51" s="17" t="e">
        <f>VLOOKUP($I51&amp;$J51,Sheet1!$A$7:$B$31,2,FALSE)</f>
        <v>#N/A</v>
      </c>
      <c r="L51" s="38"/>
      <c r="M51" s="38"/>
      <c r="N51" s="38"/>
      <c r="O51" s="49"/>
      <c r="P51" s="39"/>
    </row>
    <row r="52" spans="1:16" ht="60" customHeight="1" x14ac:dyDescent="0.25">
      <c r="A52" s="31">
        <v>5</v>
      </c>
      <c r="B52" s="32"/>
      <c r="C52" s="34"/>
      <c r="D52" s="34"/>
      <c r="E52" s="35"/>
      <c r="F52" s="71"/>
      <c r="G52" s="36"/>
      <c r="H52" s="72"/>
      <c r="I52" s="67"/>
      <c r="J52" s="37"/>
      <c r="K52" s="17" t="e">
        <f>VLOOKUP($I52&amp;$J52,Sheet1!$A$7:$B$31,2,FALSE)</f>
        <v>#N/A</v>
      </c>
      <c r="L52" s="38"/>
      <c r="M52" s="38"/>
      <c r="N52" s="38"/>
      <c r="O52" s="49"/>
      <c r="P52" s="39"/>
    </row>
    <row r="53" spans="1:16" ht="60" customHeight="1" x14ac:dyDescent="0.25">
      <c r="A53" s="31">
        <v>6</v>
      </c>
      <c r="B53" s="32"/>
      <c r="C53" s="34"/>
      <c r="D53" s="34"/>
      <c r="E53" s="35"/>
      <c r="F53" s="71"/>
      <c r="G53" s="36"/>
      <c r="H53" s="72"/>
      <c r="I53" s="67"/>
      <c r="J53" s="37"/>
      <c r="K53" s="17" t="e">
        <f>VLOOKUP($I53&amp;$J53,Sheet1!$A$7:$B$31,2,FALSE)</f>
        <v>#N/A</v>
      </c>
      <c r="L53" s="38"/>
      <c r="M53" s="38"/>
      <c r="N53" s="38"/>
      <c r="O53" s="49"/>
      <c r="P53" s="39"/>
    </row>
    <row r="54" spans="1:16" ht="60" customHeight="1" thickBot="1" x14ac:dyDescent="0.3">
      <c r="A54" s="31">
        <v>7</v>
      </c>
      <c r="B54" s="43"/>
      <c r="C54" s="44"/>
      <c r="D54" s="44"/>
      <c r="E54" s="45"/>
      <c r="F54" s="75"/>
      <c r="G54" s="46"/>
      <c r="H54" s="76"/>
      <c r="I54" s="68"/>
      <c r="J54" s="37"/>
      <c r="K54" s="17" t="e">
        <f>VLOOKUP($I54&amp;$J54,Sheet1!$A$7:$B$31,2,FALSE)</f>
        <v>#N/A</v>
      </c>
      <c r="L54" s="49"/>
      <c r="M54" s="38"/>
      <c r="N54" s="38"/>
      <c r="O54" s="49"/>
      <c r="P54" s="50"/>
    </row>
    <row r="55" spans="1:16" ht="19.5" customHeight="1" thickBot="1" x14ac:dyDescent="0.3">
      <c r="A55" s="92" t="s">
        <v>83</v>
      </c>
      <c r="B55" s="93"/>
      <c r="C55" s="93"/>
      <c r="D55" s="93"/>
      <c r="E55" s="93"/>
      <c r="F55" s="93"/>
      <c r="G55" s="93"/>
      <c r="H55" s="93"/>
      <c r="I55" s="93"/>
      <c r="J55" s="93"/>
      <c r="K55" s="93"/>
      <c r="L55" s="93"/>
      <c r="M55" s="93"/>
      <c r="N55" s="93"/>
      <c r="O55" s="93"/>
      <c r="P55" s="94"/>
    </row>
    <row r="56" spans="1:16" ht="60" customHeight="1" x14ac:dyDescent="0.25">
      <c r="A56" s="23">
        <v>1</v>
      </c>
      <c r="B56" s="24" t="s">
        <v>198</v>
      </c>
      <c r="C56" s="25" t="s">
        <v>273</v>
      </c>
      <c r="D56" s="26" t="s">
        <v>199</v>
      </c>
      <c r="E56" s="47" t="s">
        <v>197</v>
      </c>
      <c r="F56" s="83" t="s">
        <v>200</v>
      </c>
      <c r="G56" s="84" t="s">
        <v>274</v>
      </c>
      <c r="H56" s="85"/>
      <c r="I56" s="77">
        <v>1</v>
      </c>
      <c r="J56" s="28" t="s">
        <v>14</v>
      </c>
      <c r="K56" s="17" t="str">
        <f>VLOOKUP($I56&amp;$J56,Sheet1!$A$7:$B$31,2,FALSE)</f>
        <v>Low</v>
      </c>
      <c r="L56" s="51" t="s">
        <v>7</v>
      </c>
      <c r="M56" s="29" t="s">
        <v>7</v>
      </c>
      <c r="N56" s="29"/>
      <c r="O56" s="51"/>
      <c r="P56" s="30" t="s">
        <v>7</v>
      </c>
    </row>
    <row r="57" spans="1:16" ht="60" customHeight="1" x14ac:dyDescent="0.25">
      <c r="A57" s="31">
        <v>2</v>
      </c>
      <c r="B57" s="32"/>
      <c r="C57" s="34"/>
      <c r="D57" s="34"/>
      <c r="E57" s="35"/>
      <c r="F57" s="73"/>
      <c r="G57" s="41"/>
      <c r="H57" s="74"/>
      <c r="I57" s="67"/>
      <c r="J57" s="37"/>
      <c r="K57" s="17" t="e">
        <f>VLOOKUP($I57&amp;$J57,Sheet1!$A$7:$B$31,2,FALSE)</f>
        <v>#N/A</v>
      </c>
      <c r="L57" s="38"/>
      <c r="M57" s="38"/>
      <c r="N57" s="38"/>
      <c r="O57" s="49"/>
      <c r="P57" s="39"/>
    </row>
    <row r="58" spans="1:16" ht="60" customHeight="1" x14ac:dyDescent="0.25">
      <c r="A58" s="31">
        <v>3</v>
      </c>
      <c r="B58" s="32"/>
      <c r="C58" s="34"/>
      <c r="D58" s="55"/>
      <c r="E58" s="35"/>
      <c r="F58" s="73"/>
      <c r="G58" s="41"/>
      <c r="H58" s="74"/>
      <c r="I58" s="67"/>
      <c r="J58" s="37"/>
      <c r="K58" s="17" t="e">
        <f>VLOOKUP($I58&amp;$J58,Sheet1!$A$7:$B$31,2,FALSE)</f>
        <v>#N/A</v>
      </c>
      <c r="L58" s="38"/>
      <c r="M58" s="38"/>
      <c r="N58" s="38"/>
      <c r="O58" s="49"/>
      <c r="P58" s="39"/>
    </row>
    <row r="59" spans="1:16" ht="60" customHeight="1" x14ac:dyDescent="0.25">
      <c r="A59" s="31">
        <v>4</v>
      </c>
      <c r="B59" s="32"/>
      <c r="C59" s="34"/>
      <c r="D59" s="34"/>
      <c r="E59" s="35"/>
      <c r="F59" s="73"/>
      <c r="G59" s="41"/>
      <c r="H59" s="74"/>
      <c r="I59" s="67"/>
      <c r="J59" s="37"/>
      <c r="K59" s="17" t="e">
        <f>VLOOKUP($I59&amp;$J59,Sheet1!$A$7:$B$31,2,FALSE)</f>
        <v>#N/A</v>
      </c>
      <c r="L59" s="38"/>
      <c r="M59" s="38"/>
      <c r="N59" s="38"/>
      <c r="O59" s="38"/>
      <c r="P59" s="39"/>
    </row>
    <row r="60" spans="1:16" ht="60" customHeight="1" x14ac:dyDescent="0.25">
      <c r="A60" s="31">
        <v>5</v>
      </c>
      <c r="B60" s="32"/>
      <c r="C60" s="34"/>
      <c r="D60" s="34"/>
      <c r="E60" s="35"/>
      <c r="F60" s="73"/>
      <c r="G60" s="41"/>
      <c r="H60" s="74"/>
      <c r="I60" s="67"/>
      <c r="J60" s="37"/>
      <c r="K60" s="17" t="e">
        <f>VLOOKUP($I60&amp;$J60,Sheet1!$A$7:$B$31,2,FALSE)</f>
        <v>#N/A</v>
      </c>
      <c r="L60" s="38"/>
      <c r="M60" s="38"/>
      <c r="N60" s="38"/>
      <c r="O60" s="49"/>
      <c r="P60" s="39"/>
    </row>
    <row r="61" spans="1:16" ht="60" customHeight="1" x14ac:dyDescent="0.25">
      <c r="A61" s="31">
        <v>6</v>
      </c>
      <c r="B61" s="32"/>
      <c r="C61" s="34"/>
      <c r="D61" s="34"/>
      <c r="E61" s="35"/>
      <c r="F61" s="71"/>
      <c r="G61" s="36"/>
      <c r="H61" s="72"/>
      <c r="I61" s="67"/>
      <c r="J61" s="37"/>
      <c r="K61" s="17" t="e">
        <f>VLOOKUP($I61&amp;$J61,Sheet1!$A$7:$B$31,2,FALSE)</f>
        <v>#N/A</v>
      </c>
      <c r="L61" s="38"/>
      <c r="M61" s="38"/>
      <c r="N61" s="38"/>
      <c r="O61" s="49"/>
      <c r="P61" s="39"/>
    </row>
    <row r="62" spans="1:16" ht="60" customHeight="1" thickBot="1" x14ac:dyDescent="0.3">
      <c r="A62" s="31">
        <v>7</v>
      </c>
      <c r="B62" s="43"/>
      <c r="C62" s="44"/>
      <c r="D62" s="44"/>
      <c r="E62" s="45"/>
      <c r="F62" s="75"/>
      <c r="G62" s="46"/>
      <c r="H62" s="76"/>
      <c r="I62" s="68"/>
      <c r="J62" s="37"/>
      <c r="K62" s="17" t="e">
        <f>VLOOKUP($I62&amp;$J62,Sheet1!$A$7:$B$31,2,FALSE)</f>
        <v>#N/A</v>
      </c>
      <c r="L62" s="49"/>
      <c r="M62" s="38"/>
      <c r="N62" s="38"/>
      <c r="O62" s="49"/>
      <c r="P62" s="50"/>
    </row>
    <row r="63" spans="1:16" ht="19.5" customHeight="1" thickBot="1" x14ac:dyDescent="0.3">
      <c r="A63" s="92" t="s">
        <v>84</v>
      </c>
      <c r="B63" s="93"/>
      <c r="C63" s="93"/>
      <c r="D63" s="93"/>
      <c r="E63" s="93"/>
      <c r="F63" s="93"/>
      <c r="G63" s="93"/>
      <c r="H63" s="93"/>
      <c r="I63" s="93"/>
      <c r="J63" s="93"/>
      <c r="K63" s="93"/>
      <c r="L63" s="93"/>
      <c r="M63" s="93"/>
      <c r="N63" s="93"/>
      <c r="O63" s="93"/>
      <c r="P63" s="94"/>
    </row>
    <row r="64" spans="1:16" ht="60" customHeight="1" x14ac:dyDescent="0.25">
      <c r="A64" s="23">
        <v>1</v>
      </c>
      <c r="B64" s="24" t="s">
        <v>146</v>
      </c>
      <c r="C64" s="25"/>
      <c r="D64" s="25"/>
      <c r="E64" s="56" t="s">
        <v>144</v>
      </c>
      <c r="F64" s="83" t="s">
        <v>148</v>
      </c>
      <c r="G64" s="84" t="s">
        <v>150</v>
      </c>
      <c r="H64" s="85" t="s">
        <v>151</v>
      </c>
      <c r="I64" s="77">
        <v>3</v>
      </c>
      <c r="J64" s="28" t="s">
        <v>14</v>
      </c>
      <c r="K64" s="17" t="str">
        <f>VLOOKUP($I64&amp;$J64,Sheet1!$A$7:$B$31,2,FALSE)</f>
        <v>Moderate</v>
      </c>
      <c r="L64" s="51" t="s">
        <v>7</v>
      </c>
      <c r="M64" s="29" t="s">
        <v>7</v>
      </c>
      <c r="N64" s="29" t="s">
        <v>7</v>
      </c>
      <c r="O64" s="51"/>
      <c r="P64" s="30" t="s">
        <v>7</v>
      </c>
    </row>
    <row r="65" spans="1:16" ht="81" customHeight="1" x14ac:dyDescent="0.25">
      <c r="A65" s="31">
        <v>2</v>
      </c>
      <c r="B65" s="32" t="s">
        <v>147</v>
      </c>
      <c r="C65" s="34"/>
      <c r="D65" s="34"/>
      <c r="E65" s="57" t="s">
        <v>145</v>
      </c>
      <c r="F65" s="73" t="s">
        <v>149</v>
      </c>
      <c r="G65" s="41" t="s">
        <v>150</v>
      </c>
      <c r="H65" s="74" t="s">
        <v>151</v>
      </c>
      <c r="I65" s="67">
        <v>3</v>
      </c>
      <c r="J65" s="37" t="s">
        <v>14</v>
      </c>
      <c r="K65" s="17" t="str">
        <f>VLOOKUP($I65&amp;$J65,Sheet1!$A$7:$B$31,2,FALSE)</f>
        <v>Moderate</v>
      </c>
      <c r="L65" s="38" t="s">
        <v>152</v>
      </c>
      <c r="M65" s="38" t="s">
        <v>152</v>
      </c>
      <c r="N65" s="38" t="s">
        <v>152</v>
      </c>
      <c r="O65" s="49" t="s">
        <v>152</v>
      </c>
      <c r="P65" s="39" t="s">
        <v>152</v>
      </c>
    </row>
    <row r="66" spans="1:16" ht="60" customHeight="1" x14ac:dyDescent="0.25">
      <c r="A66" s="31">
        <v>3</v>
      </c>
      <c r="B66" s="32"/>
      <c r="C66" s="34"/>
      <c r="D66" s="34"/>
      <c r="E66" s="35"/>
      <c r="F66" s="71"/>
      <c r="G66" s="36"/>
      <c r="H66" s="72"/>
      <c r="I66" s="67"/>
      <c r="J66" s="37"/>
      <c r="K66" s="17" t="e">
        <f>VLOOKUP($I66&amp;$J66,Sheet1!$A$7:$B$31,2,FALSE)</f>
        <v>#N/A</v>
      </c>
      <c r="L66" s="38"/>
      <c r="M66" s="38"/>
      <c r="N66" s="38"/>
      <c r="O66" s="49"/>
      <c r="P66" s="39"/>
    </row>
    <row r="67" spans="1:16" ht="60" customHeight="1" x14ac:dyDescent="0.25">
      <c r="A67" s="31">
        <v>4</v>
      </c>
      <c r="B67" s="32"/>
      <c r="C67" s="34"/>
      <c r="D67" s="34"/>
      <c r="E67" s="35"/>
      <c r="F67" s="71"/>
      <c r="G67" s="36"/>
      <c r="H67" s="72"/>
      <c r="I67" s="67"/>
      <c r="J67" s="37"/>
      <c r="K67" s="17" t="e">
        <f>VLOOKUP($I67&amp;$J67,Sheet1!$A$7:$B$31,2,FALSE)</f>
        <v>#N/A</v>
      </c>
      <c r="L67" s="38"/>
      <c r="M67" s="38"/>
      <c r="N67" s="38"/>
      <c r="O67" s="49"/>
      <c r="P67" s="39"/>
    </row>
    <row r="68" spans="1:16" ht="60" customHeight="1" x14ac:dyDescent="0.25">
      <c r="A68" s="31">
        <v>5</v>
      </c>
      <c r="B68" s="32"/>
      <c r="C68" s="34"/>
      <c r="D68" s="34"/>
      <c r="E68" s="35"/>
      <c r="F68" s="71"/>
      <c r="G68" s="36"/>
      <c r="H68" s="72"/>
      <c r="I68" s="67"/>
      <c r="J68" s="37"/>
      <c r="K68" s="17" t="e">
        <f>VLOOKUP($I68&amp;$J68,Sheet1!$A$7:$B$31,2,FALSE)</f>
        <v>#N/A</v>
      </c>
      <c r="L68" s="38"/>
      <c r="M68" s="38"/>
      <c r="N68" s="38"/>
      <c r="O68" s="49"/>
      <c r="P68" s="39"/>
    </row>
    <row r="69" spans="1:16" ht="60" customHeight="1" x14ac:dyDescent="0.25">
      <c r="A69" s="31">
        <v>6</v>
      </c>
      <c r="B69" s="32"/>
      <c r="C69" s="34"/>
      <c r="D69" s="34"/>
      <c r="E69" s="35"/>
      <c r="F69" s="71"/>
      <c r="G69" s="36"/>
      <c r="H69" s="72"/>
      <c r="I69" s="67"/>
      <c r="J69" s="37"/>
      <c r="K69" s="17" t="e">
        <f>VLOOKUP($I69&amp;$J69,Sheet1!$A$7:$B$31,2,FALSE)</f>
        <v>#N/A</v>
      </c>
      <c r="L69" s="38"/>
      <c r="M69" s="38"/>
      <c r="N69" s="38"/>
      <c r="O69" s="49"/>
      <c r="P69" s="39"/>
    </row>
    <row r="70" spans="1:16" ht="60" customHeight="1" thickBot="1" x14ac:dyDescent="0.3">
      <c r="A70" s="31">
        <v>7</v>
      </c>
      <c r="B70" s="43"/>
      <c r="C70" s="44"/>
      <c r="D70" s="44"/>
      <c r="E70" s="45"/>
      <c r="F70" s="75"/>
      <c r="G70" s="46"/>
      <c r="H70" s="76"/>
      <c r="I70" s="68"/>
      <c r="J70" s="37"/>
      <c r="K70" s="17" t="e">
        <f>VLOOKUP($I70&amp;$J70,Sheet1!$A$7:$B$31,2,FALSE)</f>
        <v>#N/A</v>
      </c>
      <c r="L70" s="49"/>
      <c r="M70" s="38"/>
      <c r="N70" s="38"/>
      <c r="O70" s="49"/>
      <c r="P70" s="50"/>
    </row>
    <row r="71" spans="1:16" ht="19.5" customHeight="1" thickBot="1" x14ac:dyDescent="0.3">
      <c r="A71" s="92" t="s">
        <v>79</v>
      </c>
      <c r="B71" s="93"/>
      <c r="C71" s="93"/>
      <c r="D71" s="93"/>
      <c r="E71" s="93"/>
      <c r="F71" s="93"/>
      <c r="G71" s="93"/>
      <c r="H71" s="93"/>
      <c r="I71" s="93"/>
      <c r="J71" s="93"/>
      <c r="K71" s="93"/>
      <c r="L71" s="93"/>
      <c r="M71" s="93"/>
      <c r="N71" s="93"/>
      <c r="O71" s="93"/>
      <c r="P71" s="94"/>
    </row>
    <row r="72" spans="1:16" ht="60" customHeight="1" x14ac:dyDescent="0.25">
      <c r="A72" s="23">
        <v>1</v>
      </c>
      <c r="B72" s="24" t="s">
        <v>275</v>
      </c>
      <c r="C72" s="25" t="s">
        <v>276</v>
      </c>
      <c r="D72" s="25" t="s">
        <v>195</v>
      </c>
      <c r="E72" s="35" t="s">
        <v>194</v>
      </c>
      <c r="F72" s="83" t="s">
        <v>196</v>
      </c>
      <c r="G72" s="84" t="s">
        <v>195</v>
      </c>
      <c r="H72" s="85" t="s">
        <v>277</v>
      </c>
      <c r="I72" s="77">
        <v>1</v>
      </c>
      <c r="J72" s="28" t="s">
        <v>14</v>
      </c>
      <c r="K72" s="17" t="str">
        <f>VLOOKUP($I72&amp;$J72,Sheet1!$A$7:$B$31,2,FALSE)</f>
        <v>Low</v>
      </c>
      <c r="L72" s="29" t="s">
        <v>7</v>
      </c>
      <c r="M72" s="29"/>
      <c r="N72" s="29" t="s">
        <v>7</v>
      </c>
      <c r="O72" s="51"/>
      <c r="P72" s="30"/>
    </row>
    <row r="73" spans="1:16" ht="60" customHeight="1" x14ac:dyDescent="0.25">
      <c r="A73" s="31">
        <v>2</v>
      </c>
      <c r="B73" s="32"/>
      <c r="C73" s="34"/>
      <c r="D73" s="34"/>
      <c r="E73" s="35"/>
      <c r="F73" s="73"/>
      <c r="G73" s="41"/>
      <c r="H73" s="74"/>
      <c r="I73" s="67"/>
      <c r="J73" s="37"/>
      <c r="K73" s="17" t="e">
        <f>VLOOKUP($I73&amp;$J73,Sheet1!$A$7:$B$31,2,FALSE)</f>
        <v>#N/A</v>
      </c>
      <c r="L73" s="38"/>
      <c r="M73" s="38"/>
      <c r="N73" s="38"/>
      <c r="O73" s="49"/>
      <c r="P73" s="39"/>
    </row>
    <row r="74" spans="1:16" ht="60" customHeight="1" x14ac:dyDescent="0.25">
      <c r="A74" s="31">
        <v>3</v>
      </c>
      <c r="B74" s="32"/>
      <c r="C74" s="34"/>
      <c r="D74" s="34"/>
      <c r="E74" s="35"/>
      <c r="F74" s="71"/>
      <c r="G74" s="36"/>
      <c r="H74" s="72"/>
      <c r="I74" s="67"/>
      <c r="J74" s="37"/>
      <c r="K74" s="17" t="e">
        <f>VLOOKUP($I74&amp;$J74,Sheet1!$A$7:$B$31,2,FALSE)</f>
        <v>#N/A</v>
      </c>
      <c r="L74" s="38"/>
      <c r="M74" s="38"/>
      <c r="N74" s="38"/>
      <c r="O74" s="49"/>
      <c r="P74" s="39"/>
    </row>
    <row r="75" spans="1:16" ht="60" customHeight="1" x14ac:dyDescent="0.25">
      <c r="A75" s="31">
        <v>4</v>
      </c>
      <c r="B75" s="32"/>
      <c r="C75" s="34"/>
      <c r="D75" s="34"/>
      <c r="E75" s="35"/>
      <c r="F75" s="71"/>
      <c r="G75" s="36"/>
      <c r="H75" s="72"/>
      <c r="I75" s="67"/>
      <c r="J75" s="37"/>
      <c r="K75" s="17" t="e">
        <f>VLOOKUP($I75&amp;$J75,Sheet1!$A$7:$B$31,2,FALSE)</f>
        <v>#N/A</v>
      </c>
      <c r="L75" s="38"/>
      <c r="M75" s="38"/>
      <c r="N75" s="38"/>
      <c r="O75" s="49"/>
      <c r="P75" s="39"/>
    </row>
    <row r="76" spans="1:16" ht="60" customHeight="1" x14ac:dyDescent="0.25">
      <c r="A76" s="31">
        <v>5</v>
      </c>
      <c r="B76" s="32"/>
      <c r="C76" s="34"/>
      <c r="D76" s="34"/>
      <c r="E76" s="35"/>
      <c r="F76" s="71"/>
      <c r="G76" s="36"/>
      <c r="H76" s="72"/>
      <c r="I76" s="67"/>
      <c r="J76" s="37"/>
      <c r="K76" s="17" t="e">
        <f>VLOOKUP($I76&amp;$J76,Sheet1!$A$7:$B$31,2,FALSE)</f>
        <v>#N/A</v>
      </c>
      <c r="L76" s="38"/>
      <c r="M76" s="38"/>
      <c r="N76" s="38"/>
      <c r="O76" s="49"/>
      <c r="P76" s="39"/>
    </row>
    <row r="77" spans="1:16" ht="60" customHeight="1" x14ac:dyDescent="0.25">
      <c r="A77" s="31">
        <v>6</v>
      </c>
      <c r="B77" s="32"/>
      <c r="C77" s="34"/>
      <c r="D77" s="34"/>
      <c r="E77" s="35"/>
      <c r="F77" s="71"/>
      <c r="G77" s="36"/>
      <c r="H77" s="72"/>
      <c r="I77" s="67"/>
      <c r="J77" s="37"/>
      <c r="K77" s="17" t="e">
        <f>VLOOKUP($I77&amp;$J77,Sheet1!$A$7:$B$31,2,FALSE)</f>
        <v>#N/A</v>
      </c>
      <c r="L77" s="38"/>
      <c r="M77" s="38"/>
      <c r="N77" s="38"/>
      <c r="O77" s="49"/>
      <c r="P77" s="39"/>
    </row>
    <row r="78" spans="1:16" ht="60" customHeight="1" x14ac:dyDescent="0.25">
      <c r="A78" s="31">
        <v>7</v>
      </c>
      <c r="B78" s="32"/>
      <c r="C78" s="34"/>
      <c r="D78" s="34"/>
      <c r="E78" s="35"/>
      <c r="F78" s="71"/>
      <c r="G78" s="36"/>
      <c r="H78" s="72"/>
      <c r="I78" s="67"/>
      <c r="J78" s="37"/>
      <c r="K78" s="17" t="e">
        <f>VLOOKUP($I78&amp;$J78,Sheet1!$A$7:$B$31,2,FALSE)</f>
        <v>#N/A</v>
      </c>
      <c r="L78" s="49"/>
      <c r="M78" s="38"/>
      <c r="N78" s="38"/>
      <c r="O78" s="49"/>
      <c r="P78" s="50"/>
    </row>
    <row r="79" spans="1:16" ht="60" customHeight="1" x14ac:dyDescent="0.25">
      <c r="A79" s="31">
        <v>8</v>
      </c>
      <c r="B79" s="32"/>
      <c r="C79" s="34"/>
      <c r="D79" s="34"/>
      <c r="E79" s="35"/>
      <c r="F79" s="71"/>
      <c r="G79" s="36"/>
      <c r="H79" s="72"/>
      <c r="I79" s="67"/>
      <c r="J79" s="28"/>
      <c r="K79" s="17" t="e">
        <f>VLOOKUP($I79&amp;$J79,Sheet1!$A$7:$B$31,2,FALSE)</f>
        <v>#N/A</v>
      </c>
      <c r="L79" s="49"/>
      <c r="M79" s="38"/>
      <c r="N79" s="38"/>
      <c r="O79" s="49"/>
      <c r="P79" s="39"/>
    </row>
    <row r="80" spans="1:16" ht="60" customHeight="1" x14ac:dyDescent="0.25">
      <c r="A80" s="31">
        <v>9</v>
      </c>
      <c r="B80" s="32"/>
      <c r="C80" s="34"/>
      <c r="D80" s="34"/>
      <c r="E80" s="35"/>
      <c r="F80" s="71"/>
      <c r="G80" s="36"/>
      <c r="H80" s="72"/>
      <c r="I80" s="67"/>
      <c r="J80" s="37"/>
      <c r="K80" s="17" t="e">
        <f>VLOOKUP($I80&amp;$J80,Sheet1!$A$7:$B$31,2,FALSE)</f>
        <v>#N/A</v>
      </c>
      <c r="L80" s="38"/>
      <c r="M80" s="38"/>
      <c r="N80" s="38"/>
      <c r="O80" s="49"/>
      <c r="P80" s="39"/>
    </row>
    <row r="81" spans="1:16" ht="60" customHeight="1" x14ac:dyDescent="0.25">
      <c r="A81" s="31">
        <v>10</v>
      </c>
      <c r="B81" s="32"/>
      <c r="C81" s="34"/>
      <c r="D81" s="34"/>
      <c r="E81" s="35"/>
      <c r="F81" s="71"/>
      <c r="G81" s="36"/>
      <c r="H81" s="72"/>
      <c r="I81" s="67"/>
      <c r="J81" s="37"/>
      <c r="K81" s="17" t="e">
        <f>VLOOKUP($I81&amp;$J81,Sheet1!$A$7:$B$31,2,FALSE)</f>
        <v>#N/A</v>
      </c>
      <c r="L81" s="38"/>
      <c r="M81" s="38"/>
      <c r="N81" s="38"/>
      <c r="O81" s="49"/>
      <c r="P81" s="39"/>
    </row>
    <row r="82" spans="1:16" ht="60" customHeight="1" x14ac:dyDescent="0.25">
      <c r="A82" s="31">
        <v>11</v>
      </c>
      <c r="B82" s="32"/>
      <c r="C82" s="34"/>
      <c r="D82" s="34"/>
      <c r="E82" s="35"/>
      <c r="F82" s="71"/>
      <c r="G82" s="36"/>
      <c r="H82" s="72"/>
      <c r="I82" s="67"/>
      <c r="J82" s="37"/>
      <c r="K82" s="17" t="e">
        <f>VLOOKUP($I82&amp;$J82,Sheet1!$A$7:$B$31,2,FALSE)</f>
        <v>#N/A</v>
      </c>
      <c r="L82" s="38"/>
      <c r="M82" s="38"/>
      <c r="N82" s="38"/>
      <c r="O82" s="49"/>
      <c r="P82" s="39"/>
    </row>
    <row r="83" spans="1:16" ht="60" customHeight="1" x14ac:dyDescent="0.25">
      <c r="A83" s="31">
        <v>12</v>
      </c>
      <c r="B83" s="32"/>
      <c r="C83" s="34"/>
      <c r="D83" s="34"/>
      <c r="E83" s="35"/>
      <c r="F83" s="71"/>
      <c r="G83" s="36"/>
      <c r="H83" s="72"/>
      <c r="I83" s="67"/>
      <c r="J83" s="37"/>
      <c r="K83" s="17" t="e">
        <f>VLOOKUP($I83&amp;$J83,Sheet1!$A$7:$B$31,2,FALSE)</f>
        <v>#N/A</v>
      </c>
      <c r="L83" s="38"/>
      <c r="M83" s="38"/>
      <c r="N83" s="38"/>
      <c r="O83" s="49"/>
      <c r="P83" s="39"/>
    </row>
    <row r="84" spans="1:16" ht="60" customHeight="1" x14ac:dyDescent="0.25">
      <c r="A84" s="31">
        <v>13</v>
      </c>
      <c r="B84" s="32"/>
      <c r="C84" s="34"/>
      <c r="D84" s="34"/>
      <c r="E84" s="35"/>
      <c r="F84" s="71"/>
      <c r="G84" s="36"/>
      <c r="H84" s="72"/>
      <c r="I84" s="67"/>
      <c r="J84" s="37"/>
      <c r="K84" s="17" t="e">
        <f>VLOOKUP($I84&amp;$J84,Sheet1!$A$7:$B$31,2,FALSE)</f>
        <v>#N/A</v>
      </c>
      <c r="L84" s="38"/>
      <c r="M84" s="38"/>
      <c r="N84" s="38"/>
      <c r="O84" s="49"/>
      <c r="P84" s="39"/>
    </row>
    <row r="85" spans="1:16" ht="60" customHeight="1" thickBot="1" x14ac:dyDescent="0.3">
      <c r="A85" s="31">
        <v>14</v>
      </c>
      <c r="B85" s="43"/>
      <c r="C85" s="44"/>
      <c r="D85" s="44"/>
      <c r="E85" s="45"/>
      <c r="F85" s="75"/>
      <c r="G85" s="46"/>
      <c r="H85" s="76"/>
      <c r="I85" s="68"/>
      <c r="J85" s="37"/>
      <c r="K85" s="17" t="e">
        <f>VLOOKUP($I85&amp;$J85,Sheet1!$A$7:$B$31,2,FALSE)</f>
        <v>#N/A</v>
      </c>
      <c r="L85" s="49"/>
      <c r="M85" s="38"/>
      <c r="N85" s="38"/>
      <c r="O85" s="49"/>
      <c r="P85" s="50"/>
    </row>
  </sheetData>
  <sheetProtection sheet="1" objects="1" scenarios="1" insertRows="0" deleteRows="0"/>
  <mergeCells count="26">
    <mergeCell ref="H5:H6"/>
    <mergeCell ref="F5:G5"/>
    <mergeCell ref="A1:C1"/>
    <mergeCell ref="I2:L2"/>
    <mergeCell ref="I3:L3"/>
    <mergeCell ref="D2:F2"/>
    <mergeCell ref="D3:F3"/>
    <mergeCell ref="A2:C2"/>
    <mergeCell ref="A3:C3"/>
    <mergeCell ref="C5:D5"/>
    <mergeCell ref="A63:P63"/>
    <mergeCell ref="A71:P71"/>
    <mergeCell ref="A15:P15"/>
    <mergeCell ref="A7:P7"/>
    <mergeCell ref="I5:I6"/>
    <mergeCell ref="J5:J6"/>
    <mergeCell ref="A5:A6"/>
    <mergeCell ref="B5:B6"/>
    <mergeCell ref="E5:E6"/>
    <mergeCell ref="A31:P31"/>
    <mergeCell ref="A39:P39"/>
    <mergeCell ref="A47:P47"/>
    <mergeCell ref="A55:P55"/>
    <mergeCell ref="A23:P23"/>
    <mergeCell ref="K5:K6"/>
    <mergeCell ref="L5:P5"/>
  </mergeCells>
  <conditionalFormatting sqref="K8:K12">
    <cfRule type="cellIs" dxfId="287" priority="1205" operator="equal">
      <formula>"I"</formula>
    </cfRule>
    <cfRule type="cellIs" dxfId="286" priority="1206" operator="equal">
      <formula>"M"</formula>
    </cfRule>
    <cfRule type="cellIs" dxfId="285" priority="1207" operator="equal">
      <formula>"L"</formula>
    </cfRule>
    <cfRule type="cellIs" dxfId="284" priority="1208" operator="equal">
      <formula>"S"</formula>
    </cfRule>
  </conditionalFormatting>
  <conditionalFormatting sqref="K8:K12">
    <cfRule type="cellIs" dxfId="283" priority="1149" operator="equal">
      <formula>"I"</formula>
    </cfRule>
    <cfRule type="cellIs" dxfId="282" priority="1150" operator="equal">
      <formula>"M"</formula>
    </cfRule>
    <cfRule type="cellIs" dxfId="281" priority="1151" operator="equal">
      <formula>"L"</formula>
    </cfRule>
    <cfRule type="cellIs" dxfId="280" priority="1152" operator="equal">
      <formula>"S"</formula>
    </cfRule>
  </conditionalFormatting>
  <conditionalFormatting sqref="K8:K12">
    <cfRule type="containsText" dxfId="279" priority="1161" operator="containsText" text="Intolerable">
      <formula>NOT(ISERROR(SEARCH("Intolerable",K8)))</formula>
    </cfRule>
    <cfRule type="containsText" dxfId="278" priority="1162" operator="containsText" text="Moderate">
      <formula>NOT(ISERROR(SEARCH("Moderate",K8)))</formula>
    </cfRule>
    <cfRule type="containsText" dxfId="277" priority="1163" operator="containsText" text="Low">
      <formula>NOT(ISERROR(SEARCH("Low",K8)))</formula>
    </cfRule>
    <cfRule type="containsText" dxfId="276" priority="1164" operator="containsText" text="Substantial">
      <formula>NOT(ISERROR(SEARCH("Substantial",K8)))</formula>
    </cfRule>
  </conditionalFormatting>
  <conditionalFormatting sqref="K9:K12">
    <cfRule type="cellIs" dxfId="275" priority="1137" operator="equal">
      <formula>"I"</formula>
    </cfRule>
    <cfRule type="cellIs" dxfId="274" priority="1138" operator="equal">
      <formula>"M"</formula>
    </cfRule>
    <cfRule type="cellIs" dxfId="273" priority="1139" operator="equal">
      <formula>"L"</formula>
    </cfRule>
    <cfRule type="cellIs" dxfId="272" priority="1140" operator="equal">
      <formula>"S"</formula>
    </cfRule>
  </conditionalFormatting>
  <conditionalFormatting sqref="K9:K12">
    <cfRule type="cellIs" dxfId="271" priority="1129" operator="equal">
      <formula>"I"</formula>
    </cfRule>
    <cfRule type="cellIs" dxfId="270" priority="1130" operator="equal">
      <formula>"M"</formula>
    </cfRule>
    <cfRule type="cellIs" dxfId="269" priority="1131" operator="equal">
      <formula>"L"</formula>
    </cfRule>
    <cfRule type="cellIs" dxfId="268" priority="1132" operator="equal">
      <formula>"S"</formula>
    </cfRule>
  </conditionalFormatting>
  <conditionalFormatting sqref="K9:K12">
    <cfRule type="containsText" dxfId="267" priority="1133" operator="containsText" text="Intolerable">
      <formula>NOT(ISERROR(SEARCH("Intolerable",K9)))</formula>
    </cfRule>
    <cfRule type="containsText" dxfId="266" priority="1134" operator="containsText" text="Moderate">
      <formula>NOT(ISERROR(SEARCH("Moderate",K9)))</formula>
    </cfRule>
    <cfRule type="containsText" dxfId="265" priority="1135" operator="containsText" text="Low">
      <formula>NOT(ISERROR(SEARCH("Low",K9)))</formula>
    </cfRule>
    <cfRule type="containsText" dxfId="264" priority="1136" operator="containsText" text="Substantial">
      <formula>NOT(ISERROR(SEARCH("Substantial",K9)))</formula>
    </cfRule>
  </conditionalFormatting>
  <conditionalFormatting sqref="K8">
    <cfRule type="cellIs" dxfId="263" priority="261" operator="equal">
      <formula>"I"</formula>
    </cfRule>
    <cfRule type="cellIs" dxfId="262" priority="262" operator="equal">
      <formula>"M"</formula>
    </cfRule>
    <cfRule type="cellIs" dxfId="261" priority="263" operator="equal">
      <formula>"L"</formula>
    </cfRule>
    <cfRule type="cellIs" dxfId="260" priority="264" operator="equal">
      <formula>"S"</formula>
    </cfRule>
  </conditionalFormatting>
  <conditionalFormatting sqref="K8">
    <cfRule type="cellIs" dxfId="259" priority="253" operator="equal">
      <formula>"I"</formula>
    </cfRule>
    <cfRule type="cellIs" dxfId="258" priority="254" operator="equal">
      <formula>"M"</formula>
    </cfRule>
    <cfRule type="cellIs" dxfId="257" priority="255" operator="equal">
      <formula>"L"</formula>
    </cfRule>
    <cfRule type="cellIs" dxfId="256" priority="256" operator="equal">
      <formula>"S"</formula>
    </cfRule>
  </conditionalFormatting>
  <conditionalFormatting sqref="K8">
    <cfRule type="containsText" dxfId="255" priority="257" operator="containsText" text="Intolerable">
      <formula>NOT(ISERROR(SEARCH("Intolerable",K8)))</formula>
    </cfRule>
    <cfRule type="containsText" dxfId="254" priority="258" operator="containsText" text="Moderate">
      <formula>NOT(ISERROR(SEARCH("Moderate",K8)))</formula>
    </cfRule>
    <cfRule type="containsText" dxfId="253" priority="259" operator="containsText" text="Low">
      <formula>NOT(ISERROR(SEARCH("Low",K8)))</formula>
    </cfRule>
    <cfRule type="containsText" dxfId="252" priority="260" operator="containsText" text="Substantial">
      <formula>NOT(ISERROR(SEARCH("Substantial",K8)))</formula>
    </cfRule>
  </conditionalFormatting>
  <conditionalFormatting sqref="K8">
    <cfRule type="cellIs" dxfId="251" priority="249" operator="equal">
      <formula>"I"</formula>
    </cfRule>
    <cfRule type="cellIs" dxfId="250" priority="250" operator="equal">
      <formula>"M"</formula>
    </cfRule>
    <cfRule type="cellIs" dxfId="249" priority="251" operator="equal">
      <formula>"L"</formula>
    </cfRule>
    <cfRule type="cellIs" dxfId="248" priority="252" operator="equal">
      <formula>"S"</formula>
    </cfRule>
  </conditionalFormatting>
  <conditionalFormatting sqref="K8">
    <cfRule type="cellIs" dxfId="247" priority="241" operator="equal">
      <formula>"I"</formula>
    </cfRule>
    <cfRule type="cellIs" dxfId="246" priority="242" operator="equal">
      <formula>"M"</formula>
    </cfRule>
    <cfRule type="cellIs" dxfId="245" priority="243" operator="equal">
      <formula>"L"</formula>
    </cfRule>
    <cfRule type="cellIs" dxfId="244" priority="244" operator="equal">
      <formula>"S"</formula>
    </cfRule>
  </conditionalFormatting>
  <conditionalFormatting sqref="K8">
    <cfRule type="containsText" dxfId="243" priority="245" operator="containsText" text="Intolerable">
      <formula>NOT(ISERROR(SEARCH("Intolerable",K8)))</formula>
    </cfRule>
    <cfRule type="containsText" dxfId="242" priority="246" operator="containsText" text="Moderate">
      <formula>NOT(ISERROR(SEARCH("Moderate",K8)))</formula>
    </cfRule>
    <cfRule type="containsText" dxfId="241" priority="247" operator="containsText" text="Low">
      <formula>NOT(ISERROR(SEARCH("Low",K8)))</formula>
    </cfRule>
    <cfRule type="containsText" dxfId="240" priority="248" operator="containsText" text="Substantial">
      <formula>NOT(ISERROR(SEARCH("Substantial",K8)))</formula>
    </cfRule>
  </conditionalFormatting>
  <conditionalFormatting sqref="K13:K14">
    <cfRule type="cellIs" dxfId="239" priority="237" operator="equal">
      <formula>"I"</formula>
    </cfRule>
    <cfRule type="cellIs" dxfId="238" priority="238" operator="equal">
      <formula>"M"</formula>
    </cfRule>
    <cfRule type="cellIs" dxfId="237" priority="239" operator="equal">
      <formula>"L"</formula>
    </cfRule>
    <cfRule type="cellIs" dxfId="236" priority="240" operator="equal">
      <formula>"S"</formula>
    </cfRule>
  </conditionalFormatting>
  <conditionalFormatting sqref="K13:K14">
    <cfRule type="cellIs" dxfId="235" priority="229" operator="equal">
      <formula>"I"</formula>
    </cfRule>
    <cfRule type="cellIs" dxfId="234" priority="230" operator="equal">
      <formula>"M"</formula>
    </cfRule>
    <cfRule type="cellIs" dxfId="233" priority="231" operator="equal">
      <formula>"L"</formula>
    </cfRule>
    <cfRule type="cellIs" dxfId="232" priority="232" operator="equal">
      <formula>"S"</formula>
    </cfRule>
  </conditionalFormatting>
  <conditionalFormatting sqref="K13:K14">
    <cfRule type="containsText" dxfId="231" priority="233" operator="containsText" text="Intolerable">
      <formula>NOT(ISERROR(SEARCH("Intolerable",K13)))</formula>
    </cfRule>
    <cfRule type="containsText" dxfId="230" priority="234" operator="containsText" text="Moderate">
      <formula>NOT(ISERROR(SEARCH("Moderate",K13)))</formula>
    </cfRule>
    <cfRule type="containsText" dxfId="229" priority="235" operator="containsText" text="Low">
      <formula>NOT(ISERROR(SEARCH("Low",K13)))</formula>
    </cfRule>
    <cfRule type="containsText" dxfId="228" priority="236" operator="containsText" text="Substantial">
      <formula>NOT(ISERROR(SEARCH("Substantial",K13)))</formula>
    </cfRule>
  </conditionalFormatting>
  <conditionalFormatting sqref="K13:K14">
    <cfRule type="cellIs" dxfId="227" priority="225" operator="equal">
      <formula>"I"</formula>
    </cfRule>
    <cfRule type="cellIs" dxfId="226" priority="226" operator="equal">
      <formula>"M"</formula>
    </cfRule>
    <cfRule type="cellIs" dxfId="225" priority="227" operator="equal">
      <formula>"L"</formula>
    </cfRule>
    <cfRule type="cellIs" dxfId="224" priority="228" operator="equal">
      <formula>"S"</formula>
    </cfRule>
  </conditionalFormatting>
  <conditionalFormatting sqref="K13:K14">
    <cfRule type="cellIs" dxfId="223" priority="217" operator="equal">
      <formula>"I"</formula>
    </cfRule>
    <cfRule type="cellIs" dxfId="222" priority="218" operator="equal">
      <formula>"M"</formula>
    </cfRule>
    <cfRule type="cellIs" dxfId="221" priority="219" operator="equal">
      <formula>"L"</formula>
    </cfRule>
    <cfRule type="cellIs" dxfId="220" priority="220" operator="equal">
      <formula>"S"</formula>
    </cfRule>
  </conditionalFormatting>
  <conditionalFormatting sqref="K13:K14">
    <cfRule type="containsText" dxfId="219" priority="221" operator="containsText" text="Intolerable">
      <formula>NOT(ISERROR(SEARCH("Intolerable",K13)))</formula>
    </cfRule>
    <cfRule type="containsText" dxfId="218" priority="222" operator="containsText" text="Moderate">
      <formula>NOT(ISERROR(SEARCH("Moderate",K13)))</formula>
    </cfRule>
    <cfRule type="containsText" dxfId="217" priority="223" operator="containsText" text="Low">
      <formula>NOT(ISERROR(SEARCH("Low",K13)))</formula>
    </cfRule>
    <cfRule type="containsText" dxfId="216" priority="224" operator="containsText" text="Substantial">
      <formula>NOT(ISERROR(SEARCH("Substantial",K13)))</formula>
    </cfRule>
  </conditionalFormatting>
  <conditionalFormatting sqref="K16:K22">
    <cfRule type="cellIs" dxfId="215" priority="213" operator="equal">
      <formula>"I"</formula>
    </cfRule>
    <cfRule type="cellIs" dxfId="214" priority="214" operator="equal">
      <formula>"M"</formula>
    </cfRule>
    <cfRule type="cellIs" dxfId="213" priority="215" operator="equal">
      <formula>"L"</formula>
    </cfRule>
    <cfRule type="cellIs" dxfId="212" priority="216" operator="equal">
      <formula>"S"</formula>
    </cfRule>
  </conditionalFormatting>
  <conditionalFormatting sqref="K16:K22">
    <cfRule type="cellIs" dxfId="211" priority="205" operator="equal">
      <formula>"I"</formula>
    </cfRule>
    <cfRule type="cellIs" dxfId="210" priority="206" operator="equal">
      <formula>"M"</formula>
    </cfRule>
    <cfRule type="cellIs" dxfId="209" priority="207" operator="equal">
      <formula>"L"</formula>
    </cfRule>
    <cfRule type="cellIs" dxfId="208" priority="208" operator="equal">
      <formula>"S"</formula>
    </cfRule>
  </conditionalFormatting>
  <conditionalFormatting sqref="K16:K22">
    <cfRule type="containsText" dxfId="207" priority="209" operator="containsText" text="Intolerable">
      <formula>NOT(ISERROR(SEARCH("Intolerable",K16)))</formula>
    </cfRule>
    <cfRule type="containsText" dxfId="206" priority="210" operator="containsText" text="Moderate">
      <formula>NOT(ISERROR(SEARCH("Moderate",K16)))</formula>
    </cfRule>
    <cfRule type="containsText" dxfId="205" priority="211" operator="containsText" text="Low">
      <formula>NOT(ISERROR(SEARCH("Low",K16)))</formula>
    </cfRule>
    <cfRule type="containsText" dxfId="204" priority="212" operator="containsText" text="Substantial">
      <formula>NOT(ISERROR(SEARCH("Substantial",K16)))</formula>
    </cfRule>
  </conditionalFormatting>
  <conditionalFormatting sqref="K16:K22">
    <cfRule type="cellIs" dxfId="203" priority="201" operator="equal">
      <formula>"I"</formula>
    </cfRule>
    <cfRule type="cellIs" dxfId="202" priority="202" operator="equal">
      <formula>"M"</formula>
    </cfRule>
    <cfRule type="cellIs" dxfId="201" priority="203" operator="equal">
      <formula>"L"</formula>
    </cfRule>
    <cfRule type="cellIs" dxfId="200" priority="204" operator="equal">
      <formula>"S"</formula>
    </cfRule>
  </conditionalFormatting>
  <conditionalFormatting sqref="K16:K22">
    <cfRule type="cellIs" dxfId="199" priority="193" operator="equal">
      <formula>"I"</formula>
    </cfRule>
    <cfRule type="cellIs" dxfId="198" priority="194" operator="equal">
      <formula>"M"</formula>
    </cfRule>
    <cfRule type="cellIs" dxfId="197" priority="195" operator="equal">
      <formula>"L"</formula>
    </cfRule>
    <cfRule type="cellIs" dxfId="196" priority="196" operator="equal">
      <formula>"S"</formula>
    </cfRule>
  </conditionalFormatting>
  <conditionalFormatting sqref="K16:K22">
    <cfRule type="containsText" dxfId="195" priority="197" operator="containsText" text="Intolerable">
      <formula>NOT(ISERROR(SEARCH("Intolerable",K16)))</formula>
    </cfRule>
    <cfRule type="containsText" dxfId="194" priority="198" operator="containsText" text="Moderate">
      <formula>NOT(ISERROR(SEARCH("Moderate",K16)))</formula>
    </cfRule>
    <cfRule type="containsText" dxfId="193" priority="199" operator="containsText" text="Low">
      <formula>NOT(ISERROR(SEARCH("Low",K16)))</formula>
    </cfRule>
    <cfRule type="containsText" dxfId="192" priority="200" operator="containsText" text="Substantial">
      <formula>NOT(ISERROR(SEARCH("Substantial",K16)))</formula>
    </cfRule>
  </conditionalFormatting>
  <conditionalFormatting sqref="K24:K30">
    <cfRule type="cellIs" dxfId="191" priority="189" operator="equal">
      <formula>"I"</formula>
    </cfRule>
    <cfRule type="cellIs" dxfId="190" priority="190" operator="equal">
      <formula>"M"</formula>
    </cfRule>
    <cfRule type="cellIs" dxfId="189" priority="191" operator="equal">
      <formula>"L"</formula>
    </cfRule>
    <cfRule type="cellIs" dxfId="188" priority="192" operator="equal">
      <formula>"S"</formula>
    </cfRule>
  </conditionalFormatting>
  <conditionalFormatting sqref="K24:K30">
    <cfRule type="cellIs" dxfId="187" priority="181" operator="equal">
      <formula>"I"</formula>
    </cfRule>
    <cfRule type="cellIs" dxfId="186" priority="182" operator="equal">
      <formula>"M"</formula>
    </cfRule>
    <cfRule type="cellIs" dxfId="185" priority="183" operator="equal">
      <formula>"L"</formula>
    </cfRule>
    <cfRule type="cellIs" dxfId="184" priority="184" operator="equal">
      <formula>"S"</formula>
    </cfRule>
  </conditionalFormatting>
  <conditionalFormatting sqref="K24:K30">
    <cfRule type="containsText" dxfId="183" priority="185" operator="containsText" text="Intolerable">
      <formula>NOT(ISERROR(SEARCH("Intolerable",K24)))</formula>
    </cfRule>
    <cfRule type="containsText" dxfId="182" priority="186" operator="containsText" text="Moderate">
      <formula>NOT(ISERROR(SEARCH("Moderate",K24)))</formula>
    </cfRule>
    <cfRule type="containsText" dxfId="181" priority="187" operator="containsText" text="Low">
      <formula>NOT(ISERROR(SEARCH("Low",K24)))</formula>
    </cfRule>
    <cfRule type="containsText" dxfId="180" priority="188" operator="containsText" text="Substantial">
      <formula>NOT(ISERROR(SEARCH("Substantial",K24)))</formula>
    </cfRule>
  </conditionalFormatting>
  <conditionalFormatting sqref="K24:K30">
    <cfRule type="cellIs" dxfId="179" priority="177" operator="equal">
      <formula>"I"</formula>
    </cfRule>
    <cfRule type="cellIs" dxfId="178" priority="178" operator="equal">
      <formula>"M"</formula>
    </cfRule>
    <cfRule type="cellIs" dxfId="177" priority="179" operator="equal">
      <formula>"L"</formula>
    </cfRule>
    <cfRule type="cellIs" dxfId="176" priority="180" operator="equal">
      <formula>"S"</formula>
    </cfRule>
  </conditionalFormatting>
  <conditionalFormatting sqref="K24:K30">
    <cfRule type="cellIs" dxfId="175" priority="169" operator="equal">
      <formula>"I"</formula>
    </cfRule>
    <cfRule type="cellIs" dxfId="174" priority="170" operator="equal">
      <formula>"M"</formula>
    </cfRule>
    <cfRule type="cellIs" dxfId="173" priority="171" operator="equal">
      <formula>"L"</formula>
    </cfRule>
    <cfRule type="cellIs" dxfId="172" priority="172" operator="equal">
      <formula>"S"</formula>
    </cfRule>
  </conditionalFormatting>
  <conditionalFormatting sqref="K24:K30">
    <cfRule type="containsText" dxfId="171" priority="173" operator="containsText" text="Intolerable">
      <formula>NOT(ISERROR(SEARCH("Intolerable",K24)))</formula>
    </cfRule>
    <cfRule type="containsText" dxfId="170" priority="174" operator="containsText" text="Moderate">
      <formula>NOT(ISERROR(SEARCH("Moderate",K24)))</formula>
    </cfRule>
    <cfRule type="containsText" dxfId="169" priority="175" operator="containsText" text="Low">
      <formula>NOT(ISERROR(SEARCH("Low",K24)))</formula>
    </cfRule>
    <cfRule type="containsText" dxfId="168" priority="176" operator="containsText" text="Substantial">
      <formula>NOT(ISERROR(SEARCH("Substantial",K24)))</formula>
    </cfRule>
  </conditionalFormatting>
  <conditionalFormatting sqref="K32:K38">
    <cfRule type="cellIs" dxfId="167" priority="165" operator="equal">
      <formula>"I"</formula>
    </cfRule>
    <cfRule type="cellIs" dxfId="166" priority="166" operator="equal">
      <formula>"M"</formula>
    </cfRule>
    <cfRule type="cellIs" dxfId="165" priority="167" operator="equal">
      <formula>"L"</formula>
    </cfRule>
    <cfRule type="cellIs" dxfId="164" priority="168" operator="equal">
      <formula>"S"</formula>
    </cfRule>
  </conditionalFormatting>
  <conditionalFormatting sqref="K32:K38">
    <cfRule type="cellIs" dxfId="163" priority="157" operator="equal">
      <formula>"I"</formula>
    </cfRule>
    <cfRule type="cellIs" dxfId="162" priority="158" operator="equal">
      <formula>"M"</formula>
    </cfRule>
    <cfRule type="cellIs" dxfId="161" priority="159" operator="equal">
      <formula>"L"</formula>
    </cfRule>
    <cfRule type="cellIs" dxfId="160" priority="160" operator="equal">
      <formula>"S"</formula>
    </cfRule>
  </conditionalFormatting>
  <conditionalFormatting sqref="K32:K38">
    <cfRule type="containsText" dxfId="159" priority="161" operator="containsText" text="Intolerable">
      <formula>NOT(ISERROR(SEARCH("Intolerable",K32)))</formula>
    </cfRule>
    <cfRule type="containsText" dxfId="158" priority="162" operator="containsText" text="Moderate">
      <formula>NOT(ISERROR(SEARCH("Moderate",K32)))</formula>
    </cfRule>
    <cfRule type="containsText" dxfId="157" priority="163" operator="containsText" text="Low">
      <formula>NOT(ISERROR(SEARCH("Low",K32)))</formula>
    </cfRule>
    <cfRule type="containsText" dxfId="156" priority="164" operator="containsText" text="Substantial">
      <formula>NOT(ISERROR(SEARCH("Substantial",K32)))</formula>
    </cfRule>
  </conditionalFormatting>
  <conditionalFormatting sqref="K32:K38">
    <cfRule type="cellIs" dxfId="155" priority="153" operator="equal">
      <formula>"I"</formula>
    </cfRule>
    <cfRule type="cellIs" dxfId="154" priority="154" operator="equal">
      <formula>"M"</formula>
    </cfRule>
    <cfRule type="cellIs" dxfId="153" priority="155" operator="equal">
      <formula>"L"</formula>
    </cfRule>
    <cfRule type="cellIs" dxfId="152" priority="156" operator="equal">
      <formula>"S"</formula>
    </cfRule>
  </conditionalFormatting>
  <conditionalFormatting sqref="K32:K38">
    <cfRule type="cellIs" dxfId="151" priority="145" operator="equal">
      <formula>"I"</formula>
    </cfRule>
    <cfRule type="cellIs" dxfId="150" priority="146" operator="equal">
      <formula>"M"</formula>
    </cfRule>
    <cfRule type="cellIs" dxfId="149" priority="147" operator="equal">
      <formula>"L"</formula>
    </cfRule>
    <cfRule type="cellIs" dxfId="148" priority="148" operator="equal">
      <formula>"S"</formula>
    </cfRule>
  </conditionalFormatting>
  <conditionalFormatting sqref="K32:K38">
    <cfRule type="containsText" dxfId="147" priority="149" operator="containsText" text="Intolerable">
      <formula>NOT(ISERROR(SEARCH("Intolerable",K32)))</formula>
    </cfRule>
    <cfRule type="containsText" dxfId="146" priority="150" operator="containsText" text="Moderate">
      <formula>NOT(ISERROR(SEARCH("Moderate",K32)))</formula>
    </cfRule>
    <cfRule type="containsText" dxfId="145" priority="151" operator="containsText" text="Low">
      <formula>NOT(ISERROR(SEARCH("Low",K32)))</formula>
    </cfRule>
    <cfRule type="containsText" dxfId="144" priority="152" operator="containsText" text="Substantial">
      <formula>NOT(ISERROR(SEARCH("Substantial",K32)))</formula>
    </cfRule>
  </conditionalFormatting>
  <conditionalFormatting sqref="K40:K46">
    <cfRule type="cellIs" dxfId="143" priority="141" operator="equal">
      <formula>"I"</formula>
    </cfRule>
    <cfRule type="cellIs" dxfId="142" priority="142" operator="equal">
      <formula>"M"</formula>
    </cfRule>
    <cfRule type="cellIs" dxfId="141" priority="143" operator="equal">
      <formula>"L"</formula>
    </cfRule>
    <cfRule type="cellIs" dxfId="140" priority="144" operator="equal">
      <formula>"S"</formula>
    </cfRule>
  </conditionalFormatting>
  <conditionalFormatting sqref="K40:K46">
    <cfRule type="cellIs" dxfId="139" priority="133" operator="equal">
      <formula>"I"</formula>
    </cfRule>
    <cfRule type="cellIs" dxfId="138" priority="134" operator="equal">
      <formula>"M"</formula>
    </cfRule>
    <cfRule type="cellIs" dxfId="137" priority="135" operator="equal">
      <formula>"L"</formula>
    </cfRule>
    <cfRule type="cellIs" dxfId="136" priority="136" operator="equal">
      <formula>"S"</formula>
    </cfRule>
  </conditionalFormatting>
  <conditionalFormatting sqref="K40:K46">
    <cfRule type="containsText" dxfId="135" priority="137" operator="containsText" text="Intolerable">
      <formula>NOT(ISERROR(SEARCH("Intolerable",K40)))</formula>
    </cfRule>
    <cfRule type="containsText" dxfId="134" priority="138" operator="containsText" text="Moderate">
      <formula>NOT(ISERROR(SEARCH("Moderate",K40)))</formula>
    </cfRule>
    <cfRule type="containsText" dxfId="133" priority="139" operator="containsText" text="Low">
      <formula>NOT(ISERROR(SEARCH("Low",K40)))</formula>
    </cfRule>
    <cfRule type="containsText" dxfId="132" priority="140" operator="containsText" text="Substantial">
      <formula>NOT(ISERROR(SEARCH("Substantial",K40)))</formula>
    </cfRule>
  </conditionalFormatting>
  <conditionalFormatting sqref="K40:K46">
    <cfRule type="cellIs" dxfId="131" priority="129" operator="equal">
      <formula>"I"</formula>
    </cfRule>
    <cfRule type="cellIs" dxfId="130" priority="130" operator="equal">
      <formula>"M"</formula>
    </cfRule>
    <cfRule type="cellIs" dxfId="129" priority="131" operator="equal">
      <formula>"L"</formula>
    </cfRule>
    <cfRule type="cellIs" dxfId="128" priority="132" operator="equal">
      <formula>"S"</formula>
    </cfRule>
  </conditionalFormatting>
  <conditionalFormatting sqref="K40:K46">
    <cfRule type="cellIs" dxfId="127" priority="121" operator="equal">
      <formula>"I"</formula>
    </cfRule>
    <cfRule type="cellIs" dxfId="126" priority="122" operator="equal">
      <formula>"M"</formula>
    </cfRule>
    <cfRule type="cellIs" dxfId="125" priority="123" operator="equal">
      <formula>"L"</formula>
    </cfRule>
    <cfRule type="cellIs" dxfId="124" priority="124" operator="equal">
      <formula>"S"</formula>
    </cfRule>
  </conditionalFormatting>
  <conditionalFormatting sqref="K40:K46">
    <cfRule type="containsText" dxfId="123" priority="125" operator="containsText" text="Intolerable">
      <formula>NOT(ISERROR(SEARCH("Intolerable",K40)))</formula>
    </cfRule>
    <cfRule type="containsText" dxfId="122" priority="126" operator="containsText" text="Moderate">
      <formula>NOT(ISERROR(SEARCH("Moderate",K40)))</formula>
    </cfRule>
    <cfRule type="containsText" dxfId="121" priority="127" operator="containsText" text="Low">
      <formula>NOT(ISERROR(SEARCH("Low",K40)))</formula>
    </cfRule>
    <cfRule type="containsText" dxfId="120" priority="128" operator="containsText" text="Substantial">
      <formula>NOT(ISERROR(SEARCH("Substantial",K40)))</formula>
    </cfRule>
  </conditionalFormatting>
  <conditionalFormatting sqref="K48:K54">
    <cfRule type="cellIs" dxfId="119" priority="117" operator="equal">
      <formula>"I"</formula>
    </cfRule>
    <cfRule type="cellIs" dxfId="118" priority="118" operator="equal">
      <formula>"M"</formula>
    </cfRule>
    <cfRule type="cellIs" dxfId="117" priority="119" operator="equal">
      <formula>"L"</formula>
    </cfRule>
    <cfRule type="cellIs" dxfId="116" priority="120" operator="equal">
      <formula>"S"</formula>
    </cfRule>
  </conditionalFormatting>
  <conditionalFormatting sqref="K48:K54">
    <cfRule type="cellIs" dxfId="115" priority="109" operator="equal">
      <formula>"I"</formula>
    </cfRule>
    <cfRule type="cellIs" dxfId="114" priority="110" operator="equal">
      <formula>"M"</formula>
    </cfRule>
    <cfRule type="cellIs" dxfId="113" priority="111" operator="equal">
      <formula>"L"</formula>
    </cfRule>
    <cfRule type="cellIs" dxfId="112" priority="112" operator="equal">
      <formula>"S"</formula>
    </cfRule>
  </conditionalFormatting>
  <conditionalFormatting sqref="K48:K54">
    <cfRule type="containsText" dxfId="111" priority="113" operator="containsText" text="Intolerable">
      <formula>NOT(ISERROR(SEARCH("Intolerable",K48)))</formula>
    </cfRule>
    <cfRule type="containsText" dxfId="110" priority="114" operator="containsText" text="Moderate">
      <formula>NOT(ISERROR(SEARCH("Moderate",K48)))</formula>
    </cfRule>
    <cfRule type="containsText" dxfId="109" priority="115" operator="containsText" text="Low">
      <formula>NOT(ISERROR(SEARCH("Low",K48)))</formula>
    </cfRule>
    <cfRule type="containsText" dxfId="108" priority="116" operator="containsText" text="Substantial">
      <formula>NOT(ISERROR(SEARCH("Substantial",K48)))</formula>
    </cfRule>
  </conditionalFormatting>
  <conditionalFormatting sqref="K48:K54">
    <cfRule type="cellIs" dxfId="107" priority="105" operator="equal">
      <formula>"I"</formula>
    </cfRule>
    <cfRule type="cellIs" dxfId="106" priority="106" operator="equal">
      <formula>"M"</formula>
    </cfRule>
    <cfRule type="cellIs" dxfId="105" priority="107" operator="equal">
      <formula>"L"</formula>
    </cfRule>
    <cfRule type="cellIs" dxfId="104" priority="108" operator="equal">
      <formula>"S"</formula>
    </cfRule>
  </conditionalFormatting>
  <conditionalFormatting sqref="K48:K54">
    <cfRule type="cellIs" dxfId="103" priority="97" operator="equal">
      <formula>"I"</formula>
    </cfRule>
    <cfRule type="cellIs" dxfId="102" priority="98" operator="equal">
      <formula>"M"</formula>
    </cfRule>
    <cfRule type="cellIs" dxfId="101" priority="99" operator="equal">
      <formula>"L"</formula>
    </cfRule>
    <cfRule type="cellIs" dxfId="100" priority="100" operator="equal">
      <formula>"S"</formula>
    </cfRule>
  </conditionalFormatting>
  <conditionalFormatting sqref="K48:K54">
    <cfRule type="containsText" dxfId="99" priority="101" operator="containsText" text="Intolerable">
      <formula>NOT(ISERROR(SEARCH("Intolerable",K48)))</formula>
    </cfRule>
    <cfRule type="containsText" dxfId="98" priority="102" operator="containsText" text="Moderate">
      <formula>NOT(ISERROR(SEARCH("Moderate",K48)))</formula>
    </cfRule>
    <cfRule type="containsText" dxfId="97" priority="103" operator="containsText" text="Low">
      <formula>NOT(ISERROR(SEARCH("Low",K48)))</formula>
    </cfRule>
    <cfRule type="containsText" dxfId="96" priority="104" operator="containsText" text="Substantial">
      <formula>NOT(ISERROR(SEARCH("Substantial",K48)))</formula>
    </cfRule>
  </conditionalFormatting>
  <conditionalFormatting sqref="K56:K62">
    <cfRule type="cellIs" dxfId="95" priority="93" operator="equal">
      <formula>"I"</formula>
    </cfRule>
    <cfRule type="cellIs" dxfId="94" priority="94" operator="equal">
      <formula>"M"</formula>
    </cfRule>
    <cfRule type="cellIs" dxfId="93" priority="95" operator="equal">
      <formula>"L"</formula>
    </cfRule>
    <cfRule type="cellIs" dxfId="92" priority="96" operator="equal">
      <formula>"S"</formula>
    </cfRule>
  </conditionalFormatting>
  <conditionalFormatting sqref="K56:K62">
    <cfRule type="cellIs" dxfId="91" priority="85" operator="equal">
      <formula>"I"</formula>
    </cfRule>
    <cfRule type="cellIs" dxfId="90" priority="86" operator="equal">
      <formula>"M"</formula>
    </cfRule>
    <cfRule type="cellIs" dxfId="89" priority="87" operator="equal">
      <formula>"L"</formula>
    </cfRule>
    <cfRule type="cellIs" dxfId="88" priority="88" operator="equal">
      <formula>"S"</formula>
    </cfRule>
  </conditionalFormatting>
  <conditionalFormatting sqref="K56:K62">
    <cfRule type="containsText" dxfId="87" priority="89" operator="containsText" text="Intolerable">
      <formula>NOT(ISERROR(SEARCH("Intolerable",K56)))</formula>
    </cfRule>
    <cfRule type="containsText" dxfId="86" priority="90" operator="containsText" text="Moderate">
      <formula>NOT(ISERROR(SEARCH("Moderate",K56)))</formula>
    </cfRule>
    <cfRule type="containsText" dxfId="85" priority="91" operator="containsText" text="Low">
      <formula>NOT(ISERROR(SEARCH("Low",K56)))</formula>
    </cfRule>
    <cfRule type="containsText" dxfId="84" priority="92" operator="containsText" text="Substantial">
      <formula>NOT(ISERROR(SEARCH("Substantial",K56)))</formula>
    </cfRule>
  </conditionalFormatting>
  <conditionalFormatting sqref="K56:K62">
    <cfRule type="cellIs" dxfId="83" priority="81" operator="equal">
      <formula>"I"</formula>
    </cfRule>
    <cfRule type="cellIs" dxfId="82" priority="82" operator="equal">
      <formula>"M"</formula>
    </cfRule>
    <cfRule type="cellIs" dxfId="81" priority="83" operator="equal">
      <formula>"L"</formula>
    </cfRule>
    <cfRule type="cellIs" dxfId="80" priority="84" operator="equal">
      <formula>"S"</formula>
    </cfRule>
  </conditionalFormatting>
  <conditionalFormatting sqref="K56:K62">
    <cfRule type="cellIs" dxfId="79" priority="73" operator="equal">
      <formula>"I"</formula>
    </cfRule>
    <cfRule type="cellIs" dxfId="78" priority="74" operator="equal">
      <formula>"M"</formula>
    </cfRule>
    <cfRule type="cellIs" dxfId="77" priority="75" operator="equal">
      <formula>"L"</formula>
    </cfRule>
    <cfRule type="cellIs" dxfId="76" priority="76" operator="equal">
      <formula>"S"</formula>
    </cfRule>
  </conditionalFormatting>
  <conditionalFormatting sqref="K56:K62">
    <cfRule type="containsText" dxfId="75" priority="77" operator="containsText" text="Intolerable">
      <formula>NOT(ISERROR(SEARCH("Intolerable",K56)))</formula>
    </cfRule>
    <cfRule type="containsText" dxfId="74" priority="78" operator="containsText" text="Moderate">
      <formula>NOT(ISERROR(SEARCH("Moderate",K56)))</formula>
    </cfRule>
    <cfRule type="containsText" dxfId="73" priority="79" operator="containsText" text="Low">
      <formula>NOT(ISERROR(SEARCH("Low",K56)))</formula>
    </cfRule>
    <cfRule type="containsText" dxfId="72" priority="80" operator="containsText" text="Substantial">
      <formula>NOT(ISERROR(SEARCH("Substantial",K56)))</formula>
    </cfRule>
  </conditionalFormatting>
  <conditionalFormatting sqref="K64:K70">
    <cfRule type="cellIs" dxfId="71" priority="69" operator="equal">
      <formula>"I"</formula>
    </cfRule>
    <cfRule type="cellIs" dxfId="70" priority="70" operator="equal">
      <formula>"M"</formula>
    </cfRule>
    <cfRule type="cellIs" dxfId="69" priority="71" operator="equal">
      <formula>"L"</formula>
    </cfRule>
    <cfRule type="cellIs" dxfId="68" priority="72" operator="equal">
      <formula>"S"</formula>
    </cfRule>
  </conditionalFormatting>
  <conditionalFormatting sqref="K64:K70">
    <cfRule type="cellIs" dxfId="67" priority="61" operator="equal">
      <formula>"I"</formula>
    </cfRule>
    <cfRule type="cellIs" dxfId="66" priority="62" operator="equal">
      <formula>"M"</formula>
    </cfRule>
    <cfRule type="cellIs" dxfId="65" priority="63" operator="equal">
      <formula>"L"</formula>
    </cfRule>
    <cfRule type="cellIs" dxfId="64" priority="64" operator="equal">
      <formula>"S"</formula>
    </cfRule>
  </conditionalFormatting>
  <conditionalFormatting sqref="K64:K70">
    <cfRule type="containsText" dxfId="63" priority="65" operator="containsText" text="Intolerable">
      <formula>NOT(ISERROR(SEARCH("Intolerable",K64)))</formula>
    </cfRule>
    <cfRule type="containsText" dxfId="62" priority="66" operator="containsText" text="Moderate">
      <formula>NOT(ISERROR(SEARCH("Moderate",K64)))</formula>
    </cfRule>
    <cfRule type="containsText" dxfId="61" priority="67" operator="containsText" text="Low">
      <formula>NOT(ISERROR(SEARCH("Low",K64)))</formula>
    </cfRule>
    <cfRule type="containsText" dxfId="60" priority="68" operator="containsText" text="Substantial">
      <formula>NOT(ISERROR(SEARCH("Substantial",K64)))</formula>
    </cfRule>
  </conditionalFormatting>
  <conditionalFormatting sqref="K64:K70">
    <cfRule type="cellIs" dxfId="59" priority="57" operator="equal">
      <formula>"I"</formula>
    </cfRule>
    <cfRule type="cellIs" dxfId="58" priority="58" operator="equal">
      <formula>"M"</formula>
    </cfRule>
    <cfRule type="cellIs" dxfId="57" priority="59" operator="equal">
      <formula>"L"</formula>
    </cfRule>
    <cfRule type="cellIs" dxfId="56" priority="60" operator="equal">
      <formula>"S"</formula>
    </cfRule>
  </conditionalFormatting>
  <conditionalFormatting sqref="K64:K70">
    <cfRule type="cellIs" dxfId="55" priority="49" operator="equal">
      <formula>"I"</formula>
    </cfRule>
    <cfRule type="cellIs" dxfId="54" priority="50" operator="equal">
      <formula>"M"</formula>
    </cfRule>
    <cfRule type="cellIs" dxfId="53" priority="51" operator="equal">
      <formula>"L"</formula>
    </cfRule>
    <cfRule type="cellIs" dxfId="52" priority="52" operator="equal">
      <formula>"S"</formula>
    </cfRule>
  </conditionalFormatting>
  <conditionalFormatting sqref="K64:K70">
    <cfRule type="containsText" dxfId="51" priority="53" operator="containsText" text="Intolerable">
      <formula>NOT(ISERROR(SEARCH("Intolerable",K64)))</formula>
    </cfRule>
    <cfRule type="containsText" dxfId="50" priority="54" operator="containsText" text="Moderate">
      <formula>NOT(ISERROR(SEARCH("Moderate",K64)))</formula>
    </cfRule>
    <cfRule type="containsText" dxfId="49" priority="55" operator="containsText" text="Low">
      <formula>NOT(ISERROR(SEARCH("Low",K64)))</formula>
    </cfRule>
    <cfRule type="containsText" dxfId="48" priority="56" operator="containsText" text="Substantial">
      <formula>NOT(ISERROR(SEARCH("Substantial",K64)))</formula>
    </cfRule>
  </conditionalFormatting>
  <conditionalFormatting sqref="K72:K77">
    <cfRule type="cellIs" dxfId="47" priority="45" operator="equal">
      <formula>"I"</formula>
    </cfRule>
    <cfRule type="cellIs" dxfId="46" priority="46" operator="equal">
      <formula>"M"</formula>
    </cfRule>
    <cfRule type="cellIs" dxfId="45" priority="47" operator="equal">
      <formula>"L"</formula>
    </cfRule>
    <cfRule type="cellIs" dxfId="44" priority="48" operator="equal">
      <formula>"S"</formula>
    </cfRule>
  </conditionalFormatting>
  <conditionalFormatting sqref="K72:K77">
    <cfRule type="cellIs" dxfId="43" priority="37" operator="equal">
      <formula>"I"</formula>
    </cfRule>
    <cfRule type="cellIs" dxfId="42" priority="38" operator="equal">
      <formula>"M"</formula>
    </cfRule>
    <cfRule type="cellIs" dxfId="41" priority="39" operator="equal">
      <formula>"L"</formula>
    </cfRule>
    <cfRule type="cellIs" dxfId="40" priority="40" operator="equal">
      <formula>"S"</formula>
    </cfRule>
  </conditionalFormatting>
  <conditionalFormatting sqref="K72:K77">
    <cfRule type="containsText" dxfId="39" priority="41" operator="containsText" text="Intolerable">
      <formula>NOT(ISERROR(SEARCH("Intolerable",K72)))</formula>
    </cfRule>
    <cfRule type="containsText" dxfId="38" priority="42" operator="containsText" text="Moderate">
      <formula>NOT(ISERROR(SEARCH("Moderate",K72)))</formula>
    </cfRule>
    <cfRule type="containsText" dxfId="37" priority="43" operator="containsText" text="Low">
      <formula>NOT(ISERROR(SEARCH("Low",K72)))</formula>
    </cfRule>
    <cfRule type="containsText" dxfId="36" priority="44" operator="containsText" text="Substantial">
      <formula>NOT(ISERROR(SEARCH("Substantial",K72)))</formula>
    </cfRule>
  </conditionalFormatting>
  <conditionalFormatting sqref="K72:K77">
    <cfRule type="cellIs" dxfId="35" priority="33" operator="equal">
      <formula>"I"</formula>
    </cfRule>
    <cfRule type="cellIs" dxfId="34" priority="34" operator="equal">
      <formula>"M"</formula>
    </cfRule>
    <cfRule type="cellIs" dxfId="33" priority="35" operator="equal">
      <formula>"L"</formula>
    </cfRule>
    <cfRule type="cellIs" dxfId="32" priority="36" operator="equal">
      <formula>"S"</formula>
    </cfRule>
  </conditionalFormatting>
  <conditionalFormatting sqref="K72:K77">
    <cfRule type="cellIs" dxfId="31" priority="25" operator="equal">
      <formula>"I"</formula>
    </cfRule>
    <cfRule type="cellIs" dxfId="30" priority="26" operator="equal">
      <formula>"M"</formula>
    </cfRule>
    <cfRule type="cellIs" dxfId="29" priority="27" operator="equal">
      <formula>"L"</formula>
    </cfRule>
    <cfRule type="cellIs" dxfId="28" priority="28" operator="equal">
      <formula>"S"</formula>
    </cfRule>
  </conditionalFormatting>
  <conditionalFormatting sqref="K72:K77">
    <cfRule type="containsText" dxfId="27" priority="29" operator="containsText" text="Intolerable">
      <formula>NOT(ISERROR(SEARCH("Intolerable",K72)))</formula>
    </cfRule>
    <cfRule type="containsText" dxfId="26" priority="30" operator="containsText" text="Moderate">
      <formula>NOT(ISERROR(SEARCH("Moderate",K72)))</formula>
    </cfRule>
    <cfRule type="containsText" dxfId="25" priority="31" operator="containsText" text="Low">
      <formula>NOT(ISERROR(SEARCH("Low",K72)))</formula>
    </cfRule>
    <cfRule type="containsText" dxfId="24" priority="32" operator="containsText" text="Substantial">
      <formula>NOT(ISERROR(SEARCH("Substantial",K72)))</formula>
    </cfRule>
  </conditionalFormatting>
  <conditionalFormatting sqref="K78:K85">
    <cfRule type="cellIs" dxfId="23" priority="21" operator="equal">
      <formula>"I"</formula>
    </cfRule>
    <cfRule type="cellIs" dxfId="22" priority="22" operator="equal">
      <formula>"M"</formula>
    </cfRule>
    <cfRule type="cellIs" dxfId="21" priority="23" operator="equal">
      <formula>"L"</formula>
    </cfRule>
    <cfRule type="cellIs" dxfId="20" priority="24" operator="equal">
      <formula>"S"</formula>
    </cfRule>
  </conditionalFormatting>
  <conditionalFormatting sqref="K78:K85">
    <cfRule type="cellIs" dxfId="19" priority="13" operator="equal">
      <formula>"I"</formula>
    </cfRule>
    <cfRule type="cellIs" dxfId="18" priority="14" operator="equal">
      <formula>"M"</formula>
    </cfRule>
    <cfRule type="cellIs" dxfId="17" priority="15" operator="equal">
      <formula>"L"</formula>
    </cfRule>
    <cfRule type="cellIs" dxfId="16" priority="16" operator="equal">
      <formula>"S"</formula>
    </cfRule>
  </conditionalFormatting>
  <conditionalFormatting sqref="K78:K85">
    <cfRule type="containsText" dxfId="15" priority="17" operator="containsText" text="Intolerable">
      <formula>NOT(ISERROR(SEARCH("Intolerable",K78)))</formula>
    </cfRule>
    <cfRule type="containsText" dxfId="14" priority="18" operator="containsText" text="Moderate">
      <formula>NOT(ISERROR(SEARCH("Moderate",K78)))</formula>
    </cfRule>
    <cfRule type="containsText" dxfId="13" priority="19" operator="containsText" text="Low">
      <formula>NOT(ISERROR(SEARCH("Low",K78)))</formula>
    </cfRule>
    <cfRule type="containsText" dxfId="12" priority="20" operator="containsText" text="Substantial">
      <formula>NOT(ISERROR(SEARCH("Substantial",K78)))</formula>
    </cfRule>
  </conditionalFormatting>
  <conditionalFormatting sqref="K78:K85">
    <cfRule type="cellIs" dxfId="11" priority="9" operator="equal">
      <formula>"I"</formula>
    </cfRule>
    <cfRule type="cellIs" dxfId="10" priority="10" operator="equal">
      <formula>"M"</formula>
    </cfRule>
    <cfRule type="cellIs" dxfId="9" priority="11" operator="equal">
      <formula>"L"</formula>
    </cfRule>
    <cfRule type="cellIs" dxfId="8" priority="12" operator="equal">
      <formula>"S"</formula>
    </cfRule>
  </conditionalFormatting>
  <conditionalFormatting sqref="K78:K85">
    <cfRule type="cellIs" dxfId="7" priority="1" operator="equal">
      <formula>"I"</formula>
    </cfRule>
    <cfRule type="cellIs" dxfId="6" priority="2" operator="equal">
      <formula>"M"</formula>
    </cfRule>
    <cfRule type="cellIs" dxfId="5" priority="3" operator="equal">
      <formula>"L"</formula>
    </cfRule>
    <cfRule type="cellIs" dxfId="4" priority="4" operator="equal">
      <formula>"S"</formula>
    </cfRule>
  </conditionalFormatting>
  <conditionalFormatting sqref="K78:K85">
    <cfRule type="containsText" dxfId="3" priority="5" operator="containsText" text="Intolerable">
      <formula>NOT(ISERROR(SEARCH("Intolerable",K78)))</formula>
    </cfRule>
    <cfRule type="containsText" dxfId="2" priority="6" operator="containsText" text="Moderate">
      <formula>NOT(ISERROR(SEARCH("Moderate",K78)))</formula>
    </cfRule>
    <cfRule type="containsText" dxfId="1" priority="7" operator="containsText" text="Low">
      <formula>NOT(ISERROR(SEARCH("Low",K78)))</formula>
    </cfRule>
    <cfRule type="containsText" dxfId="0" priority="8" operator="containsText" text="Substantial">
      <formula>NOT(ISERROR(SEARCH("Substantial",K78)))</formula>
    </cfRule>
  </conditionalFormatting>
  <dataValidations count="3">
    <dataValidation type="list" allowBlank="1" showInputMessage="1" showErrorMessage="1" sqref="J8:J14 J16:J22 J24:J30 J32:J38 J40:J46 J48:J54 J56:J62 J64:J70 J72:J85" xr:uid="{00000000-0002-0000-0000-000000000000}">
      <formula1>Likelihood</formula1>
    </dataValidation>
    <dataValidation type="list" allowBlank="1" showInputMessage="1" showErrorMessage="1" sqref="I8:I14 I72:I85 I32:I38 I24:I30 I40:I46 I48:I54 I56:I62 I64:I70 I16:I22" xr:uid="{00000000-0002-0000-0000-000001000000}">
      <formula1>Severity</formula1>
    </dataValidation>
    <dataValidation type="list" allowBlank="1" showInputMessage="1" showErrorMessage="1" sqref="L8:P14 P79:P84 P56:P61 L80:N84 P48:P53 M78:N79 M85:N85 P32:P37 P72:P77 P28:P29 P40:P45 M24:N24 M70:N70 L33:N37 M28:O28 M38:N38 L72:N77 L16:P22 L41:N45 M40:N40 M46:N46 L49:N53 M48:N48 M54:N54 L57:N61 M56:N56 M62:N62 P64:P69 L65:N69 M64:N64 P24:P25 L25:N25 L26:P27 L28:L29 M29:N30 M32:O32 O59" xr:uid="{00000000-0002-0000-0000-000002000000}">
      <formula1>Select</formula1>
    </dataValidation>
  </dataValidations>
  <pageMargins left="0.7" right="0.7" top="0.75" bottom="0.75" header="0.3" footer="0.3"/>
  <pageSetup scale="46" fitToHeight="0" orientation="landscape" horizontalDpi="4294967293"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pageSetUpPr fitToPage="1"/>
  </sheetPr>
  <dimension ref="B8:J20"/>
  <sheetViews>
    <sheetView topLeftCell="A9" zoomScaleNormal="100" workbookViewId="0">
      <selection activeCell="M15" sqref="M15"/>
    </sheetView>
  </sheetViews>
  <sheetFormatPr defaultRowHeight="17.25" x14ac:dyDescent="0.35"/>
  <cols>
    <col min="1" max="1" width="4" style="1" customWidth="1"/>
    <col min="2" max="2" width="6.5703125" style="1" customWidth="1"/>
    <col min="3" max="3" width="7.140625" style="10" customWidth="1"/>
    <col min="4" max="4" width="31.28515625" style="1" customWidth="1"/>
    <col min="5" max="5" width="25.42578125" style="1" customWidth="1"/>
    <col min="6" max="6" width="19.5703125" style="11" customWidth="1"/>
    <col min="7" max="7" width="19.42578125" style="11" customWidth="1"/>
    <col min="8" max="8" width="18.5703125" style="11" customWidth="1"/>
    <col min="9" max="9" width="20.7109375" style="11" customWidth="1"/>
    <col min="10" max="10" width="20" style="11" customWidth="1"/>
    <col min="11" max="16384" width="9.140625" style="1"/>
  </cols>
  <sheetData>
    <row r="8" spans="2:10" x14ac:dyDescent="0.35">
      <c r="B8" s="143"/>
      <c r="C8" s="143"/>
      <c r="D8" s="142" t="s">
        <v>46</v>
      </c>
      <c r="E8" s="142" t="s">
        <v>47</v>
      </c>
      <c r="F8" s="140" t="s">
        <v>74</v>
      </c>
      <c r="G8" s="140"/>
      <c r="H8" s="140"/>
      <c r="I8" s="140"/>
      <c r="J8" s="140"/>
    </row>
    <row r="9" spans="2:10" x14ac:dyDescent="0.35">
      <c r="B9" s="143"/>
      <c r="C9" s="143"/>
      <c r="D9" s="142"/>
      <c r="E9" s="142"/>
      <c r="F9" s="2" t="s">
        <v>12</v>
      </c>
      <c r="G9" s="2" t="s">
        <v>13</v>
      </c>
      <c r="H9" s="2" t="s">
        <v>14</v>
      </c>
      <c r="I9" s="2" t="s">
        <v>4</v>
      </c>
      <c r="J9" s="2" t="s">
        <v>15</v>
      </c>
    </row>
    <row r="10" spans="2:10" ht="80.25" x14ac:dyDescent="0.35">
      <c r="B10" s="143"/>
      <c r="C10" s="143"/>
      <c r="D10" s="142"/>
      <c r="E10" s="142"/>
      <c r="F10" s="3" t="s">
        <v>89</v>
      </c>
      <c r="G10" s="3" t="s">
        <v>88</v>
      </c>
      <c r="H10" s="3" t="s">
        <v>92</v>
      </c>
      <c r="I10" s="3" t="s">
        <v>93</v>
      </c>
      <c r="J10" s="3" t="s">
        <v>91</v>
      </c>
    </row>
    <row r="11" spans="2:10" ht="50.25" x14ac:dyDescent="0.35">
      <c r="B11" s="141" t="s">
        <v>48</v>
      </c>
      <c r="C11" s="4">
        <v>1</v>
      </c>
      <c r="D11" s="5" t="s">
        <v>85</v>
      </c>
      <c r="E11" s="5" t="s">
        <v>62</v>
      </c>
      <c r="F11" s="6" t="s">
        <v>17</v>
      </c>
      <c r="G11" s="6" t="s">
        <v>17</v>
      </c>
      <c r="H11" s="6" t="s">
        <v>17</v>
      </c>
      <c r="I11" s="6" t="s">
        <v>17</v>
      </c>
      <c r="J11" s="7" t="s">
        <v>22</v>
      </c>
    </row>
    <row r="12" spans="2:10" ht="48.75" x14ac:dyDescent="0.35">
      <c r="B12" s="141"/>
      <c r="C12" s="4">
        <v>2</v>
      </c>
      <c r="D12" s="5" t="s">
        <v>87</v>
      </c>
      <c r="E12" s="5" t="s">
        <v>63</v>
      </c>
      <c r="F12" s="6" t="s">
        <v>17</v>
      </c>
      <c r="G12" s="6" t="s">
        <v>17</v>
      </c>
      <c r="H12" s="6" t="s">
        <v>17</v>
      </c>
      <c r="I12" s="7" t="s">
        <v>22</v>
      </c>
      <c r="J12" s="8" t="s">
        <v>28</v>
      </c>
    </row>
    <row r="13" spans="2:10" ht="48.75" x14ac:dyDescent="0.35">
      <c r="B13" s="141"/>
      <c r="C13" s="4">
        <v>3</v>
      </c>
      <c r="D13" s="5" t="s">
        <v>86</v>
      </c>
      <c r="E13" s="5" t="s">
        <v>64</v>
      </c>
      <c r="F13" s="6" t="s">
        <v>17</v>
      </c>
      <c r="G13" s="6" t="s">
        <v>17</v>
      </c>
      <c r="H13" s="7" t="s">
        <v>22</v>
      </c>
      <c r="I13" s="8" t="s">
        <v>28</v>
      </c>
      <c r="J13" s="9" t="s">
        <v>34</v>
      </c>
    </row>
    <row r="14" spans="2:10" ht="64.5" x14ac:dyDescent="0.35">
      <c r="B14" s="141"/>
      <c r="C14" s="4">
        <v>4</v>
      </c>
      <c r="D14" s="5" t="s">
        <v>101</v>
      </c>
      <c r="E14" s="5" t="s">
        <v>65</v>
      </c>
      <c r="F14" s="6" t="s">
        <v>17</v>
      </c>
      <c r="G14" s="7" t="s">
        <v>22</v>
      </c>
      <c r="H14" s="8" t="s">
        <v>28</v>
      </c>
      <c r="I14" s="9" t="s">
        <v>34</v>
      </c>
      <c r="J14" s="9" t="s">
        <v>34</v>
      </c>
    </row>
    <row r="15" spans="2:10" ht="66" x14ac:dyDescent="0.35">
      <c r="B15" s="141"/>
      <c r="C15" s="4">
        <v>5</v>
      </c>
      <c r="D15" s="5" t="s">
        <v>90</v>
      </c>
      <c r="E15" s="5" t="s">
        <v>66</v>
      </c>
      <c r="F15" s="7" t="s">
        <v>22</v>
      </c>
      <c r="G15" s="8" t="s">
        <v>28</v>
      </c>
      <c r="H15" s="9" t="s">
        <v>34</v>
      </c>
      <c r="I15" s="9" t="s">
        <v>34</v>
      </c>
      <c r="J15" s="9" t="s">
        <v>34</v>
      </c>
    </row>
    <row r="17" spans="4:10" ht="54.75" customHeight="1" x14ac:dyDescent="0.35">
      <c r="D17" s="6" t="s">
        <v>17</v>
      </c>
      <c r="E17" s="137" t="s">
        <v>97</v>
      </c>
      <c r="F17" s="144"/>
      <c r="G17" s="144"/>
      <c r="H17" s="144"/>
      <c r="I17" s="144"/>
      <c r="J17" s="145"/>
    </row>
    <row r="18" spans="4:10" ht="55.5" customHeight="1" x14ac:dyDescent="0.35">
      <c r="D18" s="7" t="s">
        <v>22</v>
      </c>
      <c r="E18" s="132" t="s">
        <v>98</v>
      </c>
      <c r="F18" s="133"/>
      <c r="G18" s="133"/>
      <c r="H18" s="133"/>
      <c r="I18" s="133"/>
      <c r="J18" s="134"/>
    </row>
    <row r="19" spans="4:10" ht="53.25" customHeight="1" x14ac:dyDescent="0.35">
      <c r="D19" s="8" t="s">
        <v>28</v>
      </c>
      <c r="E19" s="135" t="s">
        <v>99</v>
      </c>
      <c r="F19" s="136"/>
      <c r="G19" s="136"/>
      <c r="H19" s="136"/>
      <c r="I19" s="136"/>
      <c r="J19" s="136"/>
    </row>
    <row r="20" spans="4:10" ht="59.25" customHeight="1" x14ac:dyDescent="0.35">
      <c r="D20" s="9" t="s">
        <v>34</v>
      </c>
      <c r="E20" s="137" t="s">
        <v>100</v>
      </c>
      <c r="F20" s="138"/>
      <c r="G20" s="138"/>
      <c r="H20" s="138"/>
      <c r="I20" s="138"/>
      <c r="J20" s="139"/>
    </row>
  </sheetData>
  <mergeCells count="9">
    <mergeCell ref="E18:J18"/>
    <mergeCell ref="E19:J19"/>
    <mergeCell ref="E20:J20"/>
    <mergeCell ref="F8:J8"/>
    <mergeCell ref="B11:B15"/>
    <mergeCell ref="D8:D10"/>
    <mergeCell ref="E8:E10"/>
    <mergeCell ref="B8:C10"/>
    <mergeCell ref="E17:J17"/>
  </mergeCells>
  <pageMargins left="0.7" right="0.7" top="0.75" bottom="0.75" header="0.3" footer="0.3"/>
  <pageSetup paperSize="9" scale="75" fitToHeight="0" orientation="landscape" horizont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H31"/>
  <sheetViews>
    <sheetView workbookViewId="0">
      <selection activeCell="E22" sqref="E22"/>
    </sheetView>
  </sheetViews>
  <sheetFormatPr defaultRowHeight="17.25" x14ac:dyDescent="0.35"/>
  <cols>
    <col min="1" max="1" width="9.140625" style="1"/>
    <col min="2" max="2" width="10.85546875" style="1" bestFit="1" customWidth="1"/>
    <col min="3" max="3" width="9.140625" style="1"/>
    <col min="4" max="4" width="27.140625" style="1" bestFit="1" customWidth="1"/>
    <col min="5" max="5" width="86.42578125" style="1" bestFit="1" customWidth="1"/>
    <col min="6" max="6" width="2.140625" style="1" bestFit="1" customWidth="1"/>
    <col min="7" max="7" width="20.140625" style="1" bestFit="1" customWidth="1"/>
    <col min="8" max="8" width="77" style="1" bestFit="1" customWidth="1"/>
    <col min="9" max="9" width="86.42578125" style="1" bestFit="1" customWidth="1"/>
    <col min="10" max="16384" width="9.140625" style="1"/>
  </cols>
  <sheetData>
    <row r="1" spans="1:8" ht="19.5" x14ac:dyDescent="0.35">
      <c r="A1" s="12">
        <v>1</v>
      </c>
      <c r="B1" s="10" t="s">
        <v>12</v>
      </c>
      <c r="D1" s="1" t="s">
        <v>6</v>
      </c>
      <c r="E1" s="1" t="s">
        <v>5</v>
      </c>
      <c r="F1" s="1" t="s">
        <v>7</v>
      </c>
      <c r="G1" s="1" t="s">
        <v>54</v>
      </c>
      <c r="H1" s="1" t="s">
        <v>58</v>
      </c>
    </row>
    <row r="2" spans="1:8" ht="19.5" x14ac:dyDescent="0.35">
      <c r="A2" s="12">
        <v>2</v>
      </c>
      <c r="B2" s="10" t="s">
        <v>13</v>
      </c>
      <c r="D2" s="1" t="s">
        <v>49</v>
      </c>
      <c r="E2" s="1" t="s">
        <v>51</v>
      </c>
      <c r="G2" s="1" t="s">
        <v>55</v>
      </c>
      <c r="H2" s="1" t="s">
        <v>59</v>
      </c>
    </row>
    <row r="3" spans="1:8" ht="19.5" x14ac:dyDescent="0.35">
      <c r="A3" s="12">
        <v>3</v>
      </c>
      <c r="B3" s="10" t="s">
        <v>14</v>
      </c>
      <c r="D3" s="1" t="s">
        <v>50</v>
      </c>
      <c r="E3" s="1" t="s">
        <v>52</v>
      </c>
      <c r="G3" s="1" t="s">
        <v>56</v>
      </c>
      <c r="H3" s="1" t="s">
        <v>60</v>
      </c>
    </row>
    <row r="4" spans="1:8" ht="19.5" x14ac:dyDescent="0.35">
      <c r="A4" s="12">
        <v>4</v>
      </c>
      <c r="B4" s="10" t="s">
        <v>4</v>
      </c>
      <c r="D4" s="1" t="s">
        <v>8</v>
      </c>
      <c r="E4" s="1" t="s">
        <v>53</v>
      </c>
      <c r="G4" s="1" t="s">
        <v>57</v>
      </c>
      <c r="H4" s="1" t="s">
        <v>61</v>
      </c>
    </row>
    <row r="5" spans="1:8" ht="19.5" x14ac:dyDescent="0.35">
      <c r="A5" s="12">
        <v>5</v>
      </c>
      <c r="B5" s="10" t="s">
        <v>15</v>
      </c>
    </row>
    <row r="7" spans="1:8" x14ac:dyDescent="0.35">
      <c r="A7" s="1" t="s">
        <v>16</v>
      </c>
      <c r="B7" s="10" t="s">
        <v>17</v>
      </c>
    </row>
    <row r="8" spans="1:8" x14ac:dyDescent="0.35">
      <c r="A8" s="1" t="s">
        <v>18</v>
      </c>
      <c r="B8" s="10" t="s">
        <v>17</v>
      </c>
    </row>
    <row r="9" spans="1:8" x14ac:dyDescent="0.35">
      <c r="A9" s="1" t="s">
        <v>19</v>
      </c>
      <c r="B9" s="10" t="s">
        <v>17</v>
      </c>
    </row>
    <row r="10" spans="1:8" x14ac:dyDescent="0.35">
      <c r="A10" s="1" t="s">
        <v>20</v>
      </c>
      <c r="B10" s="10" t="s">
        <v>17</v>
      </c>
    </row>
    <row r="11" spans="1:8" x14ac:dyDescent="0.35">
      <c r="A11" s="1" t="s">
        <v>21</v>
      </c>
      <c r="B11" s="10" t="s">
        <v>22</v>
      </c>
    </row>
    <row r="12" spans="1:8" x14ac:dyDescent="0.35">
      <c r="A12" s="1" t="s">
        <v>23</v>
      </c>
      <c r="B12" s="10" t="s">
        <v>17</v>
      </c>
    </row>
    <row r="13" spans="1:8" x14ac:dyDescent="0.35">
      <c r="A13" s="1" t="s">
        <v>24</v>
      </c>
      <c r="B13" s="10" t="s">
        <v>17</v>
      </c>
    </row>
    <row r="14" spans="1:8" x14ac:dyDescent="0.35">
      <c r="A14" s="1" t="s">
        <v>25</v>
      </c>
      <c r="B14" s="10" t="s">
        <v>17</v>
      </c>
    </row>
    <row r="15" spans="1:8" x14ac:dyDescent="0.35">
      <c r="A15" s="1" t="s">
        <v>26</v>
      </c>
      <c r="B15" s="10" t="s">
        <v>22</v>
      </c>
    </row>
    <row r="16" spans="1:8" x14ac:dyDescent="0.35">
      <c r="A16" s="1" t="s">
        <v>27</v>
      </c>
      <c r="B16" s="10" t="s">
        <v>28</v>
      </c>
    </row>
    <row r="17" spans="1:2" x14ac:dyDescent="0.35">
      <c r="A17" s="1" t="s">
        <v>29</v>
      </c>
      <c r="B17" s="10" t="s">
        <v>17</v>
      </c>
    </row>
    <row r="18" spans="1:2" x14ac:dyDescent="0.35">
      <c r="A18" s="1" t="s">
        <v>30</v>
      </c>
      <c r="B18" s="10" t="s">
        <v>17</v>
      </c>
    </row>
    <row r="19" spans="1:2" x14ac:dyDescent="0.35">
      <c r="A19" s="1" t="s">
        <v>31</v>
      </c>
      <c r="B19" s="10" t="s">
        <v>22</v>
      </c>
    </row>
    <row r="20" spans="1:2" x14ac:dyDescent="0.35">
      <c r="A20" s="1" t="s">
        <v>32</v>
      </c>
      <c r="B20" s="10" t="s">
        <v>28</v>
      </c>
    </row>
    <row r="21" spans="1:2" x14ac:dyDescent="0.35">
      <c r="A21" s="1" t="s">
        <v>33</v>
      </c>
      <c r="B21" s="10" t="s">
        <v>34</v>
      </c>
    </row>
    <row r="22" spans="1:2" x14ac:dyDescent="0.35">
      <c r="A22" s="1" t="s">
        <v>35</v>
      </c>
      <c r="B22" s="10" t="s">
        <v>17</v>
      </c>
    </row>
    <row r="23" spans="1:2" x14ac:dyDescent="0.35">
      <c r="A23" s="1" t="s">
        <v>36</v>
      </c>
      <c r="B23" s="10" t="s">
        <v>22</v>
      </c>
    </row>
    <row r="24" spans="1:2" x14ac:dyDescent="0.35">
      <c r="A24" s="1" t="s">
        <v>37</v>
      </c>
      <c r="B24" s="10" t="s">
        <v>28</v>
      </c>
    </row>
    <row r="25" spans="1:2" x14ac:dyDescent="0.35">
      <c r="A25" s="1" t="s">
        <v>38</v>
      </c>
      <c r="B25" s="10" t="s">
        <v>34</v>
      </c>
    </row>
    <row r="26" spans="1:2" x14ac:dyDescent="0.35">
      <c r="A26" s="1" t="s">
        <v>39</v>
      </c>
      <c r="B26" s="10" t="s">
        <v>34</v>
      </c>
    </row>
    <row r="27" spans="1:2" x14ac:dyDescent="0.35">
      <c r="A27" s="1" t="s">
        <v>40</v>
      </c>
      <c r="B27" s="10" t="s">
        <v>22</v>
      </c>
    </row>
    <row r="28" spans="1:2" x14ac:dyDescent="0.35">
      <c r="A28" s="1" t="s">
        <v>41</v>
      </c>
      <c r="B28" s="10" t="s">
        <v>28</v>
      </c>
    </row>
    <row r="29" spans="1:2" x14ac:dyDescent="0.35">
      <c r="A29" s="1" t="s">
        <v>42</v>
      </c>
      <c r="B29" s="10" t="s">
        <v>34</v>
      </c>
    </row>
    <row r="30" spans="1:2" x14ac:dyDescent="0.35">
      <c r="A30" s="1" t="s">
        <v>43</v>
      </c>
      <c r="B30" s="10" t="s">
        <v>34</v>
      </c>
    </row>
    <row r="31" spans="1:2" x14ac:dyDescent="0.35">
      <c r="A31" s="1" t="s">
        <v>44</v>
      </c>
      <c r="B31" s="10" t="s">
        <v>34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F18"/>
  <sheetViews>
    <sheetView zoomScale="96" zoomScaleNormal="96" workbookViewId="0">
      <selection activeCell="D7" sqref="D7"/>
    </sheetView>
  </sheetViews>
  <sheetFormatPr defaultRowHeight="14.25" x14ac:dyDescent="0.2"/>
  <cols>
    <col min="1" max="5" width="31.85546875" style="13" customWidth="1"/>
    <col min="6" max="6" width="10.140625" style="13" hidden="1" customWidth="1"/>
    <col min="7" max="11" width="5.7109375" style="13" customWidth="1"/>
    <col min="12" max="12" width="9.140625" style="13"/>
    <col min="13" max="17" width="23.140625" style="13" customWidth="1"/>
    <col min="18" max="16384" width="9.140625" style="13"/>
  </cols>
  <sheetData>
    <row r="1" spans="1:5" ht="18" x14ac:dyDescent="0.2">
      <c r="A1" s="14" t="s">
        <v>104</v>
      </c>
      <c r="B1" s="14" t="s">
        <v>103</v>
      </c>
      <c r="C1" s="14" t="s">
        <v>281</v>
      </c>
      <c r="D1" s="14" t="s">
        <v>106</v>
      </c>
      <c r="E1" s="14" t="s">
        <v>94</v>
      </c>
    </row>
    <row r="2" spans="1:5" ht="38.25" customHeight="1" x14ac:dyDescent="0.2">
      <c r="A2" s="15" t="s">
        <v>201</v>
      </c>
      <c r="B2" s="15" t="s">
        <v>203</v>
      </c>
      <c r="C2" s="15" t="s">
        <v>282</v>
      </c>
      <c r="D2" s="15" t="s">
        <v>206</v>
      </c>
      <c r="E2" s="15" t="s">
        <v>283</v>
      </c>
    </row>
    <row r="3" spans="1:5" ht="38.25" customHeight="1" x14ac:dyDescent="0.2">
      <c r="A3" s="15" t="s">
        <v>202</v>
      </c>
      <c r="B3" s="15" t="s">
        <v>204</v>
      </c>
      <c r="C3" s="15"/>
      <c r="D3" s="15" t="s">
        <v>207</v>
      </c>
      <c r="E3" s="15" t="s">
        <v>209</v>
      </c>
    </row>
    <row r="4" spans="1:5" ht="38.25" customHeight="1" x14ac:dyDescent="0.2">
      <c r="A4" s="15" t="s">
        <v>205</v>
      </c>
      <c r="B4" s="15" t="s">
        <v>279</v>
      </c>
      <c r="C4" s="15"/>
      <c r="D4" s="18" t="s">
        <v>208</v>
      </c>
      <c r="E4" s="15" t="s">
        <v>284</v>
      </c>
    </row>
    <row r="5" spans="1:5" ht="38.25" customHeight="1" x14ac:dyDescent="0.2">
      <c r="A5" s="15" t="s">
        <v>278</v>
      </c>
      <c r="B5" s="15" t="s">
        <v>219</v>
      </c>
      <c r="C5" s="15"/>
      <c r="D5" s="18"/>
      <c r="E5" s="18" t="s">
        <v>210</v>
      </c>
    </row>
    <row r="6" spans="1:5" ht="38.25" customHeight="1" x14ac:dyDescent="0.2">
      <c r="A6" s="15" t="s">
        <v>211</v>
      </c>
      <c r="B6" s="15" t="s">
        <v>280</v>
      </c>
      <c r="C6" s="15"/>
      <c r="D6" s="18"/>
    </row>
    <row r="7" spans="1:5" ht="38.25" customHeight="1" x14ac:dyDescent="0.2">
      <c r="A7" s="18" t="s">
        <v>212</v>
      </c>
      <c r="B7" s="15" t="s">
        <v>220</v>
      </c>
      <c r="C7" s="15"/>
      <c r="D7" s="18"/>
      <c r="E7" s="18"/>
    </row>
    <row r="8" spans="1:5" ht="38.25" customHeight="1" x14ac:dyDescent="0.2">
      <c r="A8" s="18" t="s">
        <v>213</v>
      </c>
      <c r="B8" s="15"/>
      <c r="C8" s="15"/>
      <c r="D8" s="18"/>
      <c r="E8" s="18"/>
    </row>
    <row r="9" spans="1:5" ht="38.25" customHeight="1" x14ac:dyDescent="0.2">
      <c r="A9" s="18" t="s">
        <v>214</v>
      </c>
      <c r="B9" s="15"/>
      <c r="C9" s="15"/>
      <c r="D9" s="18"/>
      <c r="E9" s="18"/>
    </row>
    <row r="10" spans="1:5" ht="38.25" customHeight="1" x14ac:dyDescent="0.2">
      <c r="A10" s="18" t="s">
        <v>215</v>
      </c>
      <c r="B10" s="15"/>
      <c r="C10" s="15"/>
      <c r="D10" s="18"/>
      <c r="E10" s="18"/>
    </row>
    <row r="11" spans="1:5" ht="38.25" customHeight="1" x14ac:dyDescent="0.2">
      <c r="A11" s="18" t="s">
        <v>216</v>
      </c>
      <c r="B11" s="15"/>
      <c r="C11" s="15"/>
      <c r="D11" s="18"/>
      <c r="E11" s="18"/>
    </row>
    <row r="12" spans="1:5" ht="38.25" customHeight="1" x14ac:dyDescent="0.2">
      <c r="A12" s="18" t="s">
        <v>217</v>
      </c>
      <c r="B12" s="15"/>
      <c r="C12" s="18"/>
      <c r="D12" s="18"/>
      <c r="E12" s="18"/>
    </row>
    <row r="13" spans="1:5" ht="38.25" customHeight="1" x14ac:dyDescent="0.2">
      <c r="A13" s="18" t="s">
        <v>218</v>
      </c>
      <c r="B13" s="15"/>
      <c r="C13" s="18"/>
      <c r="D13" s="18"/>
      <c r="E13" s="18"/>
    </row>
    <row r="14" spans="1:5" ht="38.25" customHeight="1" x14ac:dyDescent="0.2">
      <c r="A14" s="18"/>
      <c r="B14" s="15"/>
      <c r="C14" s="18"/>
      <c r="D14" s="18"/>
      <c r="E14" s="18"/>
    </row>
    <row r="15" spans="1:5" ht="38.25" customHeight="1" x14ac:dyDescent="0.2">
      <c r="A15" s="18"/>
      <c r="B15" s="15"/>
      <c r="C15" s="18"/>
      <c r="D15" s="18"/>
      <c r="E15" s="18"/>
    </row>
    <row r="16" spans="1:5" ht="38.25" customHeight="1" x14ac:dyDescent="0.2">
      <c r="A16" s="18"/>
      <c r="B16" s="15"/>
      <c r="C16" s="18"/>
      <c r="D16" s="18"/>
      <c r="E16" s="18"/>
    </row>
    <row r="17" spans="1:5" ht="38.25" customHeight="1" x14ac:dyDescent="0.2">
      <c r="A17" s="18"/>
      <c r="B17" s="15"/>
      <c r="C17" s="18"/>
      <c r="D17" s="18"/>
      <c r="E17" s="18"/>
    </row>
    <row r="18" spans="1:5" ht="38.25" customHeight="1" x14ac:dyDescent="0.2">
      <c r="A18" s="18"/>
      <c r="B18" s="15"/>
      <c r="C18" s="18"/>
      <c r="D18" s="18"/>
      <c r="E18" s="18"/>
    </row>
  </sheetData>
  <pageMargins left="0.7" right="0.7" top="0.75" bottom="0.75" header="0.3" footer="0.3"/>
  <pageSetup scale="55" fitToHeight="0" orientation="landscape" horizontalDpi="4294967293"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B2:H32"/>
  <sheetViews>
    <sheetView tabSelected="1" workbookViewId="0">
      <selection activeCell="H20" sqref="H20"/>
    </sheetView>
  </sheetViews>
  <sheetFormatPr defaultRowHeight="15" x14ac:dyDescent="0.25"/>
  <cols>
    <col min="2" max="2" width="18.42578125" style="61" customWidth="1"/>
    <col min="3" max="7" width="9.140625" style="61"/>
    <col min="8" max="8" width="42.28515625" style="61" customWidth="1"/>
  </cols>
  <sheetData>
    <row r="2" spans="2:8" ht="60" customHeight="1" x14ac:dyDescent="0.25">
      <c r="B2" s="6" t="s">
        <v>17</v>
      </c>
      <c r="C2" s="137" t="s">
        <v>97</v>
      </c>
      <c r="D2" s="144"/>
      <c r="E2" s="144"/>
      <c r="F2" s="144"/>
      <c r="G2" s="144"/>
      <c r="H2" s="145"/>
    </row>
    <row r="3" spans="2:8" ht="54.75" customHeight="1" x14ac:dyDescent="0.25">
      <c r="B3" s="7" t="s">
        <v>22</v>
      </c>
      <c r="C3" s="132" t="s">
        <v>98</v>
      </c>
      <c r="D3" s="133"/>
      <c r="E3" s="133"/>
      <c r="F3" s="133"/>
      <c r="G3" s="133"/>
      <c r="H3" s="134"/>
    </row>
    <row r="4" spans="2:8" ht="55.5" customHeight="1" x14ac:dyDescent="0.25">
      <c r="B4" s="8" t="s">
        <v>28</v>
      </c>
      <c r="C4" s="135" t="s">
        <v>99</v>
      </c>
      <c r="D4" s="136"/>
      <c r="E4" s="136"/>
      <c r="F4" s="136"/>
      <c r="G4" s="136"/>
      <c r="H4" s="136"/>
    </row>
    <row r="5" spans="2:8" ht="72" customHeight="1" x14ac:dyDescent="0.25">
      <c r="B5" s="9" t="s">
        <v>34</v>
      </c>
      <c r="C5" s="137" t="s">
        <v>100</v>
      </c>
      <c r="D5" s="138"/>
      <c r="E5" s="138"/>
      <c r="F5" s="138"/>
      <c r="G5" s="138"/>
      <c r="H5" s="139"/>
    </row>
    <row r="29" spans="2:8" ht="24" customHeight="1" x14ac:dyDescent="0.25">
      <c r="B29" s="59"/>
      <c r="C29" s="146"/>
      <c r="D29" s="147"/>
      <c r="E29" s="147"/>
      <c r="F29" s="147"/>
      <c r="G29" s="147"/>
      <c r="H29" s="147"/>
    </row>
    <row r="30" spans="2:8" ht="86.25" customHeight="1" x14ac:dyDescent="0.25">
      <c r="B30" s="60"/>
      <c r="C30" s="148"/>
      <c r="D30" s="149"/>
      <c r="E30" s="149"/>
      <c r="F30" s="149"/>
      <c r="G30" s="149"/>
      <c r="H30" s="149"/>
    </row>
    <row r="31" spans="2:8" ht="39.75" customHeight="1" x14ac:dyDescent="0.25">
      <c r="B31" s="60"/>
      <c r="C31" s="150"/>
      <c r="D31" s="146"/>
      <c r="E31" s="146"/>
      <c r="F31" s="146"/>
      <c r="G31" s="146"/>
      <c r="H31" s="146"/>
    </row>
    <row r="32" spans="2:8" ht="42.75" customHeight="1" x14ac:dyDescent="0.25">
      <c r="B32" s="59"/>
      <c r="C32" s="150"/>
      <c r="D32" s="146"/>
      <c r="E32" s="146"/>
      <c r="F32" s="146"/>
      <c r="G32" s="146"/>
      <c r="H32" s="146"/>
    </row>
  </sheetData>
  <mergeCells count="8">
    <mergeCell ref="C29:H29"/>
    <mergeCell ref="C30:H30"/>
    <mergeCell ref="C31:H31"/>
    <mergeCell ref="C32:H32"/>
    <mergeCell ref="C2:H2"/>
    <mergeCell ref="C3:H3"/>
    <mergeCell ref="C4:H4"/>
    <mergeCell ref="C5:H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Event RA</vt:lpstr>
      <vt:lpstr>Matrix</vt:lpstr>
      <vt:lpstr>Sheet1</vt:lpstr>
      <vt:lpstr>Event Responsibilities</vt:lpstr>
      <vt:lpstr>Colour key</vt:lpstr>
      <vt:lpstr>Likelihood</vt:lpstr>
      <vt:lpstr>Maintenance1</vt:lpstr>
      <vt:lpstr>Maintenance2</vt:lpstr>
      <vt:lpstr>Measures1</vt:lpstr>
      <vt:lpstr>Measures2</vt:lpstr>
      <vt:lpstr>Select</vt:lpstr>
      <vt:lpstr>Severity</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cpa001027662-3206826x@d1027662-11694.hs20.net</dc:creator>
  <cp:lastModifiedBy>Joanna Cotgrove</cp:lastModifiedBy>
  <cp:lastPrinted>2018-03-04T14:38:51Z</cp:lastPrinted>
  <dcterms:created xsi:type="dcterms:W3CDTF">2010-12-21T19:49:27Z</dcterms:created>
  <dcterms:modified xsi:type="dcterms:W3CDTF">2019-04-15T22:04:37Z</dcterms:modified>
</cp:coreProperties>
</file>