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COMMUNICATIONS\Publications and Resources\Coaching Courses on RowHow\UKCC Level 2 Certificate in Coaching Rowing\4 Risk Management\Resources\Generic BR branded\"/>
    </mc:Choice>
  </mc:AlternateContent>
  <bookViews>
    <workbookView xWindow="0" yWindow="0" windowWidth="19200" windowHeight="12180"/>
  </bookViews>
  <sheets>
    <sheet name="Event RA" sheetId="10" r:id="rId1"/>
    <sheet name="Matrix" sheetId="7" r:id="rId2"/>
    <sheet name="Sheet1" sheetId="6" state="hidden" r:id="rId3"/>
    <sheet name="Event Responsibilities" sheetId="12" r:id="rId4"/>
    <sheet name="Colour key" sheetId="9" r:id="rId5"/>
  </sheets>
  <definedNames>
    <definedName name="Likelihood">Sheet1!$B$1:$B$5</definedName>
    <definedName name="Maintenance1">Sheet1!$E$1:$E$4</definedName>
    <definedName name="Maintenance2">Sheet1!$H$1:$H$4</definedName>
    <definedName name="Measures1">Sheet1!$D$1:$D$4</definedName>
    <definedName name="Measures2">Sheet1!$G$1:$G$4</definedName>
    <definedName name="Select">Sheet1!$F$1</definedName>
    <definedName name="Severity">Sheet1!$A$1:$A$5</definedName>
  </definedNames>
  <calcPr calcId="152511"/>
</workbook>
</file>

<file path=xl/calcChain.xml><?xml version="1.0" encoding="utf-8"?>
<calcChain xmlns="http://schemas.openxmlformats.org/spreadsheetml/2006/main">
  <c r="K42" i="10" l="1"/>
  <c r="K41" i="10"/>
  <c r="K39" i="10"/>
  <c r="K38" i="10"/>
  <c r="K35" i="10"/>
  <c r="K33" i="10"/>
  <c r="K31" i="10"/>
  <c r="K29" i="10"/>
  <c r="K27" i="10"/>
  <c r="K25" i="10"/>
  <c r="K21" i="10"/>
  <c r="K17" i="10"/>
  <c r="K15" i="10"/>
  <c r="K11" i="10"/>
  <c r="K8" i="10"/>
</calcChain>
</file>

<file path=xl/comments1.xml><?xml version="1.0" encoding="utf-8"?>
<comments xmlns="http://schemas.openxmlformats.org/spreadsheetml/2006/main">
  <authors>
    <author>stephen</author>
  </authors>
  <commentList>
    <comment ref="I5" authorId="0" shapeId="0">
      <text>
        <r>
          <rPr>
            <sz val="10"/>
            <color indexed="18"/>
            <rFont val="Arial"/>
            <family val="2"/>
          </rPr>
          <t>1 = Slight Injury or health effect that requires little or no treatment, and has no potential for  time off rowing or training. OR Minor damage to equipment (&lt;£100)
2 = Minor Injury or health effect that  requires First Aid treatment or rest only and has a potential for a few days off rowing or training. OR  Low damage repair costs (&gt;£500)
3 = Moderate Injury or health effect that requires treatment beyond simple First Aid and potential for a week or so off rowing or training. OR High damage repair costs (&gt;£1000)
4 = Major Injury or health effect that requires hospital treatment for more than one day and potential for a few weeks off rowing or training. OR Very high damage repair costs  (loss of boat, 3rd party damage)
5 = Fatality or life threatening injury or health effect that could end a rowing career  OR Major damage &amp; major costs (loss of several boats, high 3rd party damage)</t>
        </r>
      </text>
    </comment>
    <comment ref="J5" authorId="0" shapeId="0">
      <text>
        <r>
          <rPr>
            <sz val="11"/>
            <color indexed="10"/>
            <rFont val="Tahoma"/>
            <family val="2"/>
          </rPr>
          <t>A = Highly improbable (has not been known to happen in rowing)
B = Improbable (has been known to happen in rowing)
C = Possible (could happen to about 1% of the competitors each decade)
D = Probable (could happen to about 1% of the competitors each year)
E = Highly probable (could happen to about 10% of the competitors each year)</t>
        </r>
      </text>
    </comment>
  </commentList>
</comments>
</file>

<file path=xl/sharedStrings.xml><?xml version="1.0" encoding="utf-8"?>
<sst xmlns="http://schemas.openxmlformats.org/spreadsheetml/2006/main" count="358" uniqueCount="211">
  <si>
    <t>Risk Assessment</t>
  </si>
  <si>
    <t>No:</t>
  </si>
  <si>
    <t>Date:</t>
  </si>
  <si>
    <t>Severity (1-5)</t>
  </si>
  <si>
    <t>D</t>
  </si>
  <si>
    <t>Map showing navigation rules in boathouse</t>
  </si>
  <si>
    <t>Phone to summon assistance</t>
  </si>
  <si>
    <t>X</t>
  </si>
  <si>
    <t>Club rescue launch</t>
  </si>
  <si>
    <t>Hazardous Event</t>
  </si>
  <si>
    <t>Author</t>
  </si>
  <si>
    <t>Rev:</t>
  </si>
  <si>
    <t>A</t>
  </si>
  <si>
    <t>B</t>
  </si>
  <si>
    <t>C</t>
  </si>
  <si>
    <t>E</t>
  </si>
  <si>
    <t>1A</t>
  </si>
  <si>
    <t>Low</t>
  </si>
  <si>
    <t>1B</t>
  </si>
  <si>
    <t>1C</t>
  </si>
  <si>
    <t>1D</t>
  </si>
  <si>
    <t>1E</t>
  </si>
  <si>
    <t>Moderate</t>
  </si>
  <si>
    <t>2A</t>
  </si>
  <si>
    <t>2B</t>
  </si>
  <si>
    <t>2C</t>
  </si>
  <si>
    <t>2D</t>
  </si>
  <si>
    <t>2E</t>
  </si>
  <si>
    <t>Substantial</t>
  </si>
  <si>
    <t>3A</t>
  </si>
  <si>
    <t>3B</t>
  </si>
  <si>
    <t>3C</t>
  </si>
  <si>
    <t>3D</t>
  </si>
  <si>
    <t>3E</t>
  </si>
  <si>
    <t>Intolerable</t>
  </si>
  <si>
    <t>4A</t>
  </si>
  <si>
    <t>4B</t>
  </si>
  <si>
    <t>4C</t>
  </si>
  <si>
    <t>4D</t>
  </si>
  <si>
    <t>4E</t>
  </si>
  <si>
    <t>5A</t>
  </si>
  <si>
    <t>5B</t>
  </si>
  <si>
    <t>5C</t>
  </si>
  <si>
    <t>5D</t>
  </si>
  <si>
    <t>5E</t>
  </si>
  <si>
    <t>Level of Risk (L/M/S/I)</t>
  </si>
  <si>
    <t>People</t>
  </si>
  <si>
    <t>Assets</t>
  </si>
  <si>
    <t>Severity</t>
  </si>
  <si>
    <t>Navigation rules</t>
  </si>
  <si>
    <t>Cox, bow steer competence</t>
  </si>
  <si>
    <t>Enforce procedure to carry mobile phone in waterproof carrier</t>
  </si>
  <si>
    <t xml:space="preserve">Club registration of coxes and bow steers competence </t>
  </si>
  <si>
    <t>Ensure club rescue launch and crew are on the water or available and ready to boat at all times</t>
  </si>
  <si>
    <t>Launch</t>
  </si>
  <si>
    <t>Capsize drill</t>
  </si>
  <si>
    <t>Steering competence</t>
  </si>
  <si>
    <t>Coaching</t>
  </si>
  <si>
    <t>Ensure that rowers are always accompanied by the coaching launch</t>
  </si>
  <si>
    <t>Ensure capsize drills are run at the start of each season as a minimum. Keep a record</t>
  </si>
  <si>
    <t>Ensure rowers become approved steers by passing the steering assessment.</t>
  </si>
  <si>
    <t>Ensure that rowers are coached in the correct handling of less stable boats</t>
  </si>
  <si>
    <r>
      <t xml:space="preserve">Minor damage to equipment
</t>
    </r>
    <r>
      <rPr>
        <i/>
        <sz val="9"/>
        <color theme="1"/>
        <rFont val="Gill Sans MT"/>
        <family val="2"/>
      </rPr>
      <t>(&lt;£100)</t>
    </r>
  </si>
  <si>
    <r>
      <t xml:space="preserve">Damage repair costs low 
</t>
    </r>
    <r>
      <rPr>
        <i/>
        <sz val="9"/>
        <color theme="1"/>
        <rFont val="Gill Sans MT"/>
        <family val="2"/>
      </rPr>
      <t>(£500)</t>
    </r>
  </si>
  <si>
    <r>
      <t xml:space="preserve">High damage repair costs 
</t>
    </r>
    <r>
      <rPr>
        <i/>
        <sz val="9"/>
        <color theme="1"/>
        <rFont val="Gill Sans MT"/>
        <family val="2"/>
      </rPr>
      <t>(&gt;£1000)</t>
    </r>
  </si>
  <si>
    <r>
      <t xml:space="preserve">Very high damage repair costs 
</t>
    </r>
    <r>
      <rPr>
        <i/>
        <sz val="9"/>
        <color theme="1"/>
        <rFont val="Gill Sans MT"/>
        <family val="2"/>
      </rPr>
      <t>(loss of boat, 3rd party damage)</t>
    </r>
  </si>
  <si>
    <r>
      <t xml:space="preserve">Major damage &amp; major costs 
</t>
    </r>
    <r>
      <rPr>
        <i/>
        <sz val="9"/>
        <color theme="1"/>
        <rFont val="Gill Sans MT"/>
        <family val="2"/>
      </rPr>
      <t>(loss of several boats, high 3rd party damage)</t>
    </r>
  </si>
  <si>
    <t>Hazard</t>
  </si>
  <si>
    <t>Barriers</t>
  </si>
  <si>
    <t>Action to maintain barriers</t>
  </si>
  <si>
    <t>Harm</t>
  </si>
  <si>
    <t>Controls</t>
  </si>
  <si>
    <t>Action to maintain controls</t>
  </si>
  <si>
    <t>Probability (A-E)</t>
  </si>
  <si>
    <t>Probability</t>
  </si>
  <si>
    <t>Action Owners</t>
  </si>
  <si>
    <t>Reduce probability a Hazard causing a Hazardous Event</t>
  </si>
  <si>
    <t>Reduce the Severity of Harm</t>
  </si>
  <si>
    <t>Water</t>
  </si>
  <si>
    <t>Other</t>
  </si>
  <si>
    <t>Weather</t>
  </si>
  <si>
    <t>Local Environment</t>
  </si>
  <si>
    <t>Going afloat and landing</t>
  </si>
  <si>
    <t>Faulty, incorrectly set and poorly maintained equipment</t>
  </si>
  <si>
    <t>Pre-existing health conditions and low levels of fitness</t>
  </si>
  <si>
    <r>
      <t xml:space="preserve">Slight injury or health effect </t>
    </r>
    <r>
      <rPr>
        <i/>
        <sz val="9"/>
        <color theme="1"/>
        <rFont val="Gill Sans MT"/>
        <family val="2"/>
      </rPr>
      <t>(Requires little or no treatment;  no need to take time off rowing or training)</t>
    </r>
  </si>
  <si>
    <r>
      <t xml:space="preserve">Moderate injury or health effect 
</t>
    </r>
    <r>
      <rPr>
        <i/>
        <sz val="9"/>
        <color theme="1"/>
        <rFont val="Gill Sans MT"/>
        <family val="2"/>
      </rPr>
      <t>(Requires treatment beyond simple First Aid; potentially a week or so off rowing or training)</t>
    </r>
  </si>
  <si>
    <r>
      <t xml:space="preserve">Minor injury or health effect 
</t>
    </r>
    <r>
      <rPr>
        <i/>
        <sz val="9"/>
        <color theme="1"/>
        <rFont val="Gill Sans MT"/>
        <family val="2"/>
      </rPr>
      <t>(Requires First Aid or rest; potentially a few days off rowing or training)</t>
    </r>
  </si>
  <si>
    <r>
      <t xml:space="preserve">Improbable
</t>
    </r>
    <r>
      <rPr>
        <b/>
        <i/>
        <sz val="9"/>
        <color theme="1"/>
        <rFont val="Gill Sans MT"/>
        <family val="2"/>
      </rPr>
      <t>(has been known to happen in rowing)</t>
    </r>
  </si>
  <si>
    <r>
      <t xml:space="preserve">Highly improbable </t>
    </r>
    <r>
      <rPr>
        <b/>
        <i/>
        <sz val="9"/>
        <color theme="1"/>
        <rFont val="Gill Sans MT"/>
        <family val="2"/>
      </rPr>
      <t>(has not been known to happen in rowing)</t>
    </r>
  </si>
  <si>
    <r>
      <t xml:space="preserve">Fatality or Life Threatening Injury or Health Effect                               </t>
    </r>
    <r>
      <rPr>
        <i/>
        <sz val="9"/>
        <color theme="1"/>
        <rFont val="Gill Sans MT"/>
        <family val="2"/>
      </rPr>
      <t>(could end a rowing career or  cause hospitalisation for a few months)</t>
    </r>
  </si>
  <si>
    <r>
      <t xml:space="preserve">Highly probable </t>
    </r>
    <r>
      <rPr>
        <b/>
        <i/>
        <sz val="9"/>
        <color theme="1"/>
        <rFont val="Gill Sans MT"/>
        <family val="2"/>
      </rPr>
      <t>(could happen to about 10% of the club's active members per year)</t>
    </r>
  </si>
  <si>
    <r>
      <t>Possible</t>
    </r>
    <r>
      <rPr>
        <b/>
        <i/>
        <sz val="11"/>
        <color theme="1"/>
        <rFont val="Gill Sans MT"/>
        <family val="2"/>
      </rPr>
      <t xml:space="preserve"> 
</t>
    </r>
    <r>
      <rPr>
        <b/>
        <i/>
        <sz val="9"/>
        <color theme="1"/>
        <rFont val="Gill Sans MT"/>
        <family val="2"/>
      </rPr>
      <t>(could happen to about 1% of the club's active members per decade)</t>
    </r>
  </si>
  <si>
    <r>
      <t xml:space="preserve">Probable 
</t>
    </r>
    <r>
      <rPr>
        <b/>
        <i/>
        <sz val="9"/>
        <color theme="1"/>
        <rFont val="Gill Sans MT"/>
        <family val="2"/>
      </rPr>
      <t>(could happen to about 1% of the club's active members per year)</t>
    </r>
  </si>
  <si>
    <t>other</t>
  </si>
  <si>
    <t>Other water users</t>
  </si>
  <si>
    <t>An acceptable level of risk.
No additional barriers/controls are required. 
Start or continue the activity but check that the current barriers/controls remain effective.</t>
  </si>
  <si>
    <t>An acceptable level of risk that should be reviewed.
Implement additional barriers/controls to reduce the risk if the opportunity arises.
Start or continue the activity with care.</t>
  </si>
  <si>
    <t>An unacceptable level of risk.
Improve the barriers/controls and allocate resources to reduce the risk.
Do not start or continue the activity until the risk has been reduced.</t>
  </si>
  <si>
    <t>An unacceptable level of risk.
Improve the barriers/controls and allocate resources to reduce the risk.
Do not start or continue the activity until the risk has been reduced. Prohibit the activity if it is not possible to reduce the risk.</t>
  </si>
  <si>
    <r>
      <t xml:space="preserve">Major injury or health effect         </t>
    </r>
    <r>
      <rPr>
        <i/>
        <sz val="9"/>
        <color theme="1"/>
        <rFont val="Gill Sans MT"/>
        <family val="2"/>
      </rPr>
      <t>(Requires hospital treatment for more than one day; potentially a few weeks off rowing or training)</t>
    </r>
  </si>
  <si>
    <t>Event</t>
  </si>
  <si>
    <t>Event RSA</t>
  </si>
  <si>
    <t>Event Committee</t>
  </si>
  <si>
    <t>Control Commissions</t>
  </si>
  <si>
    <t>handling boats on land</t>
  </si>
  <si>
    <t>XXX Regatta</t>
  </si>
  <si>
    <t>Event Rowing Safety Advisor</t>
  </si>
  <si>
    <t>Boats afloat for practice</t>
  </si>
  <si>
    <t>Coaches and crews must have read the Safety Briefing and circulation plan before going afloat for practise or racing.</t>
  </si>
  <si>
    <t>A fully equipped rescue launch manned by lifesavers is also in attendance at all times as well as the Rowing Club safety launch. Both safety launches are in 2-way radio contact at all times.</t>
  </si>
  <si>
    <t>Coxes’ life jackets checked by Umpires prior to going afloat to race. Particular attention paid to “front loader” boats (unlikely to be many of these at this regatta).</t>
  </si>
  <si>
    <t xml:space="preserve">Safety plan and instructions to competitors advise crews that they must not go afloat unless there is a rescue boat on the course. </t>
  </si>
  <si>
    <t>Every race will be followed by an umpire in a launch.</t>
  </si>
  <si>
    <t xml:space="preserve">A fully equipped rescue launch manned by lifesavers is also in attendance at all times. </t>
  </si>
  <si>
    <t>Coxes’ life jackets checked by Umpires prior to going afloat to race.</t>
  </si>
  <si>
    <t>Boats afloat for racing</t>
  </si>
  <si>
    <t>Capsize or sinking during a race</t>
  </si>
  <si>
    <t>Sudden bad weather causing un-rowable and/or dangerous conditions</t>
  </si>
  <si>
    <t>Any umpire or other key race official will stop racing. Any crews on the water will be moved into the most sheltered area and shepherded back to the landing stages by umpire launches and rescue boats.</t>
  </si>
  <si>
    <t xml:space="preserve">Boats capsize or are swamped </t>
  </si>
  <si>
    <t>Possibility of electrical storm</t>
  </si>
  <si>
    <t>Rower or official struck by lightning</t>
  </si>
  <si>
    <t>Provisions laid down in the document “Developing an action plan for risk from lightning” available from British Rowing to be followed:-</t>
  </si>
  <si>
    <t xml:space="preserve">“Suspension and resumption of racing should follow the 30/30 rule: racing should stop when the flash-to-bang count is 30 seconds, and should not resume until 30 minutes after the last lightning.” </t>
  </si>
  <si>
    <t>All crews to leave the water immediately, instructions from Safety Adviser or Race Committee Chairman using radios in rescue boats and in umpires’ launches. Transport to be available to move rowers from the bank to areas of safety.</t>
  </si>
  <si>
    <t xml:space="preserve">Any variation from 30/30 rule to be agreed unanimously by Event Chairman, Safety Adviser, Starter. Race Committee Chairman and all members of Race Committee.  </t>
  </si>
  <si>
    <t>Provisions for first aid, medical treatment, and casualty evacuation to hospital.</t>
  </si>
  <si>
    <t>Electrical burns, shock</t>
  </si>
  <si>
    <t>Many Boats on the water</t>
  </si>
  <si>
    <t xml:space="preserve">Marshals with megaphones and 2-way radios located at key points of the course to be vigilant for potential collisions and to take actions to minimise any collisions. </t>
  </si>
  <si>
    <t>Collision</t>
  </si>
  <si>
    <t xml:space="preserve">Bow balls, heel restraints and buoyancy compartment aids may be inspected by Umpires prior to going afloat to race. </t>
  </si>
  <si>
    <t>Competitors and coaches are responsible for ensuring that their boats are safe and are prepared to the required standards at all times including practice.</t>
  </si>
  <si>
    <t xml:space="preserve">No warming up or practice starts are allowed in the navigation channel. </t>
  </si>
  <si>
    <t xml:space="preserve">No crews are allowed on to the race lanes unless for a race itself. </t>
  </si>
  <si>
    <t>Warning notices displayed for pleasure craft at each end of the regatta course, requesting craft to travel at very slow speed.</t>
  </si>
  <si>
    <t>Racing</t>
  </si>
  <si>
    <t>In accordance with British Rowing’s rules of racing.</t>
  </si>
  <si>
    <t xml:space="preserve">Umpires following each race in a launch to instruct the crews to move apart (or for one out-of-station crew to move into their own water). </t>
  </si>
  <si>
    <t>Collision between 2 racing crews during a race</t>
  </si>
  <si>
    <t>If a clash becomes serious and is likely to damage equipment or athletes, the umpire should stop the race.</t>
  </si>
  <si>
    <t>Injury of athlete during a race (e.g., hit by blade as a result of a crab, hit by another boat in a collision, etc.)</t>
  </si>
  <si>
    <t>Overhanging trees downwind of the route to the start</t>
  </si>
  <si>
    <t>Warn crews and scullers to avoid trees and not to rest upwind of the trees</t>
  </si>
  <si>
    <t>Crews or scullers blown into the overhanging trees</t>
  </si>
  <si>
    <t>Assist with safety launch</t>
  </si>
  <si>
    <t xml:space="preserve">Two upstream stages in the boating area to be used for embarkation only. Two downstream stages are to be used only for disembarkation. </t>
  </si>
  <si>
    <t>Collision in boating area</t>
  </si>
  <si>
    <t>Congestion in the boating area</t>
  </si>
  <si>
    <t>If rescue is required, this will be co-ordinated by Regatta Control (located in the boathouse) in the area between the road and rail bridges</t>
  </si>
  <si>
    <t>Boats being moved in the presence of pedestrians and cyclists</t>
  </si>
  <si>
    <t>Cycling and spectators are not permitted in the spectators’ area.</t>
  </si>
  <si>
    <t>Collision of boat or cyclist with pedestrian.</t>
  </si>
  <si>
    <t>Marshall contacts Race Control, who summons alerts Medical Officer and First Aid by radio.</t>
  </si>
  <si>
    <t>Failure of Umpire’s launch</t>
  </si>
  <si>
    <t xml:space="preserve">All engines serviced in week prior to event. Race will continue; umpire has full sight of the course from the start line and can use megaphone to control most of the race – finish judges to take control over last 150m. </t>
  </si>
  <si>
    <t>Umpire’s launch breaks down during a race</t>
  </si>
  <si>
    <t>Any available umpires launch in the vicinity will take over the race</t>
  </si>
  <si>
    <t>Umpire will radio to Race Control to advise of problem; Race control to summon rescue launch to retrieve the broken-down launch and recover to the boat house for repair.</t>
  </si>
  <si>
    <t>Pre-existing health conditions</t>
  </si>
  <si>
    <t>Collapse of athlete on landing stages (e.g., asthma attack or serious fall)</t>
  </si>
  <si>
    <t xml:space="preserve">Umpire contacts Race Control, who summons lifeguards and safety boat to assist and alerts Medical Officer and First Aid by radio. 
</t>
  </si>
  <si>
    <t>Collapse of athlete during a race (e.g., asthma attack)</t>
  </si>
  <si>
    <t>Capsize or sinking during practice</t>
  </si>
  <si>
    <t xml:space="preserve">Umpire contacts Race Control, who summons lifeguards and safety boat to assist and alerts Medical Officer and First Aid by radio.
</t>
  </si>
  <si>
    <t>Send Safety plans to clubs and instruct them to inform their crews.  Display safety plan.</t>
  </si>
  <si>
    <t xml:space="preserve"> Ensure that there is sufficient safety cover.  Check equipment prior to use. </t>
  </si>
  <si>
    <t>Ensure that Umpires checking equipment have instructions and a checklist</t>
  </si>
  <si>
    <t>Prepare and provide safety briefing and inform coaches and crews that they must read it.</t>
  </si>
  <si>
    <t>Ensure that there are sufficient Umpire's launches and that drivers are appropriately briefed.</t>
  </si>
  <si>
    <t>Ensure that first aiders, etc., are competent and properly equipped.</t>
  </si>
  <si>
    <t>Ensure that launch drivers and Umpires are appropriately briefed.</t>
  </si>
  <si>
    <t>Ensure that communications are effective.</t>
  </si>
  <si>
    <t>Ensure that Marshalls, coaches and crews are adequately briefed</t>
  </si>
  <si>
    <t>Ensure that Marshalls are properly equipped (throw lines, etc.) and adequately briefed.</t>
  </si>
  <si>
    <t>Rowers entangled in tree (minor inconvenience, no damage)</t>
  </si>
  <si>
    <t>Minor injury or Cold water immersion leading to mild hypothermia</t>
  </si>
  <si>
    <t>Ensure that first aiders, etc., are competent and properly equipped.  Check that radios work properly and that users are competent to use them.</t>
  </si>
  <si>
    <t>Cold water immersion leading to mild hypothermia</t>
  </si>
  <si>
    <t>Include this fact in information for competitors</t>
  </si>
  <si>
    <t>Remind Umpires</t>
  </si>
  <si>
    <t>Ensure that Marshals, Umpires,  Coaches and crews are adequately briefed.</t>
  </si>
  <si>
    <t>Ensure that Marshala are properly equipped and briefed</t>
  </si>
  <si>
    <t>Ensure that this is included in the information and briefing to coaches and crews.</t>
  </si>
  <si>
    <t>Ensure that notice is displayed.</t>
  </si>
  <si>
    <t>Ensure that Umpires are properly equipped and briefed</t>
  </si>
  <si>
    <t>Ensure that Umpires and Race Control are  properly equipped and briefed</t>
  </si>
  <si>
    <t>Include in briefing to competitios and marshals</t>
  </si>
  <si>
    <t>Slight physical injury</t>
  </si>
  <si>
    <t xml:space="preserve">Ensure that Umpires are properly briefed and equipped and that there are competent, well equipped first aiders, etc. </t>
  </si>
  <si>
    <t>Serious health implications for competitor</t>
  </si>
  <si>
    <t>Use of balcony</t>
  </si>
  <si>
    <t>Use of towpath by cyclists and pedestrians</t>
  </si>
  <si>
    <t xml:space="preserve">Drinking glass dropped from balcony onto spectator </t>
  </si>
  <si>
    <t>Collision involving cyclists and pedestrians on the towpath</t>
  </si>
  <si>
    <t>Cycling is not permitted in the spectators’ area.</t>
  </si>
  <si>
    <t>All refreshments served in the bar to be in plastic glasses on Regatta day.</t>
  </si>
  <si>
    <t>Minor injury and wetting</t>
  </si>
  <si>
    <t>Minor injury to spectators and cyclists</t>
  </si>
  <si>
    <t>Ensure that caterers are adequately briefed</t>
  </si>
  <si>
    <t>Umpires &amp; Marshalls</t>
  </si>
  <si>
    <t>Include in information to Clubs</t>
  </si>
  <si>
    <t>Include in briefing for Control Commission</t>
  </si>
  <si>
    <t>Ensure that there are sufficient Umpire's launches.</t>
  </si>
  <si>
    <t>Ensure that launch drivers are appropriately briefed.</t>
  </si>
  <si>
    <t xml:space="preserve"> Ensure that there is sufficient safety cover.  </t>
  </si>
  <si>
    <t xml:space="preserve">Check safety equipment prior to use. </t>
  </si>
  <si>
    <t>Ensure that Marshals, Umpires,  Coaches and crews are adequately briefed on response to lightning</t>
  </si>
  <si>
    <t>Ensure that Warning notices are displayed for pleasure craft at each end of the regatta course, requesting craft to travel at very slow speed.</t>
  </si>
  <si>
    <t>Ensure that caterers are adequately briefed (on plastic "glasses")</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</si>
</sst>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color theme="1"/>
      <name val="Calibri"/>
      <family val="2"/>
      <scheme val="minor"/>
    </font>
    <font>
      <sz val="10"/>
      <name val="Arial"/>
      <family val="2"/>
    </font>
    <font>
      <sz val="11"/>
      <color theme="1"/>
      <name val="Gill Sans MT"/>
      <family val="2"/>
    </font>
    <font>
      <b/>
      <sz val="11"/>
      <color theme="1"/>
      <name val="Gill Sans MT"/>
      <family val="2"/>
    </font>
    <font>
      <b/>
      <i/>
      <sz val="11"/>
      <color theme="1"/>
      <name val="Gill Sans MT"/>
      <family val="2"/>
    </font>
    <font>
      <b/>
      <sz val="12"/>
      <color theme="1"/>
      <name val="Gill Sans MT"/>
      <family val="2"/>
    </font>
    <font>
      <b/>
      <sz val="11"/>
      <color theme="0"/>
      <name val="Gill Sans MT"/>
      <family val="2"/>
    </font>
    <font>
      <i/>
      <sz val="9"/>
      <color theme="1"/>
      <name val="Gill Sans MT"/>
      <family val="2"/>
    </font>
    <font>
      <b/>
      <i/>
      <sz val="9"/>
      <color theme="1"/>
      <name val="Gill Sans MT"/>
      <family val="2"/>
    </font>
    <font>
      <sz val="11"/>
      <color theme="1"/>
      <name val="Arial"/>
      <family val="2"/>
    </font>
    <font>
      <b/>
      <sz val="18"/>
      <color theme="1"/>
      <name val="Arial"/>
      <family val="2"/>
    </font>
    <font>
      <b/>
      <sz val="12"/>
      <color theme="1"/>
      <name val="Arial"/>
      <family val="2"/>
    </font>
    <font>
      <b/>
      <sz val="11"/>
      <color theme="1"/>
      <name val="Arial"/>
      <family val="2"/>
    </font>
    <font>
      <sz val="8"/>
      <color theme="1"/>
      <name val="Arial"/>
      <family val="2"/>
    </font>
    <font>
      <sz val="16"/>
      <color theme="1"/>
      <name val="Arial"/>
      <family val="2"/>
    </font>
    <font>
      <sz val="10"/>
      <color indexed="18"/>
      <name val="Arial"/>
      <family val="2"/>
    </font>
    <font>
      <b/>
      <sz val="12"/>
      <color rgb="FFFF0000"/>
      <name val="Arial"/>
      <family val="2"/>
    </font>
    <font>
      <b/>
      <sz val="12"/>
      <color theme="3" tint="-0.249977111117893"/>
      <name val="Arial"/>
      <family val="2"/>
    </font>
    <font>
      <sz val="10"/>
      <color rgb="FFFF0000"/>
      <name val="Arial"/>
      <family val="2"/>
    </font>
    <font>
      <sz val="11"/>
      <color indexed="10"/>
      <name val="Tahoma"/>
      <family val="2"/>
    </font>
    <font>
      <b/>
      <sz val="14"/>
      <name val="Arial"/>
      <family val="2"/>
    </font>
    <font>
      <b/>
      <sz val="14"/>
      <color rgb="FFFF0000"/>
      <name val="Arial"/>
      <family val="2"/>
    </font>
    <font>
      <b/>
      <sz val="14"/>
      <color theme="3" tint="-0.249977111117893"/>
      <name val="Arial"/>
      <family val="2"/>
    </font>
    <font>
      <sz val="9"/>
      <color theme="1"/>
      <name val="Arial"/>
      <family val="2"/>
    </font>
    <font>
      <sz val="10"/>
      <color theme="3" tint="-0.249977111117893"/>
      <name val="Arial"/>
      <family val="2"/>
    </font>
    <font>
      <sz val="10"/>
      <color theme="1"/>
      <name val="Arial"/>
      <family val="2"/>
    </font>
  </fonts>
  <fills count="9">
    <fill>
      <patternFill patternType="none"/>
    </fill>
    <fill>
      <patternFill patternType="gray125"/>
    </fill>
    <fill>
      <patternFill patternType="solid">
        <fgColor theme="2" tint="-0.249977111117893"/>
        <bgColor indexed="64"/>
      </patternFill>
    </fill>
    <fill>
      <patternFill patternType="solid">
        <fgColor rgb="FF3EC057"/>
        <bgColor indexed="64"/>
      </patternFill>
    </fill>
    <fill>
      <patternFill patternType="solid">
        <fgColor rgb="FFFFD13F"/>
        <bgColor indexed="64"/>
      </patternFill>
    </fill>
    <fill>
      <patternFill patternType="solid">
        <fgColor rgb="FFF68E38"/>
        <bgColor indexed="64"/>
      </patternFill>
    </fill>
    <fill>
      <patternFill patternType="solid">
        <fgColor rgb="FFFC4436"/>
        <bgColor indexed="64"/>
      </patternFill>
    </fill>
    <fill>
      <patternFill patternType="solid">
        <fgColor theme="0"/>
        <bgColor indexed="64"/>
      </patternFill>
    </fill>
    <fill>
      <patternFill patternType="solid">
        <fgColor theme="3" tint="0.79998168889431442"/>
        <bgColor indexed="64"/>
      </patternFill>
    </fill>
  </fills>
  <borders count="47">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top style="medium">
        <color auto="1"/>
      </top>
      <bottom/>
      <diagonal/>
    </border>
    <border>
      <left/>
      <right style="medium">
        <color auto="1"/>
      </right>
      <top style="medium">
        <color auto="1"/>
      </top>
      <bottom/>
      <diagonal/>
    </border>
    <border>
      <left style="thin">
        <color auto="1"/>
      </left>
      <right/>
      <top style="medium">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top/>
      <bottom style="medium">
        <color auto="1"/>
      </bottom>
      <diagonal/>
    </border>
    <border>
      <left/>
      <right style="medium">
        <color auto="1"/>
      </right>
      <top/>
      <bottom style="medium">
        <color auto="1"/>
      </bottom>
      <diagonal/>
    </border>
    <border>
      <left/>
      <right/>
      <top style="medium">
        <color auto="1"/>
      </top>
      <bottom style="thin">
        <color auto="1"/>
      </bottom>
      <diagonal/>
    </border>
    <border>
      <left/>
      <right/>
      <top style="thin">
        <color auto="1"/>
      </top>
      <bottom style="thin">
        <color auto="1"/>
      </bottom>
      <diagonal/>
    </border>
    <border>
      <left style="thin">
        <color auto="1"/>
      </left>
      <right style="medium">
        <color auto="1"/>
      </right>
      <top style="medium">
        <color auto="1"/>
      </top>
      <bottom/>
      <diagonal/>
    </border>
    <border>
      <left style="thin">
        <color auto="1"/>
      </left>
      <right style="thin">
        <color auto="1"/>
      </right>
      <top/>
      <bottom style="thin">
        <color auto="1"/>
      </bottom>
      <diagonal/>
    </border>
    <border>
      <left style="medium">
        <color auto="1"/>
      </left>
      <right/>
      <top style="thin">
        <color auto="1"/>
      </top>
      <bottom style="thin">
        <color auto="1"/>
      </bottom>
      <diagonal/>
    </border>
    <border>
      <left style="thin">
        <color auto="1"/>
      </left>
      <right/>
      <top/>
      <bottom style="medium">
        <color auto="1"/>
      </bottom>
      <diagonal/>
    </border>
    <border>
      <left style="thin">
        <color auto="1"/>
      </left>
      <right style="medium">
        <color auto="1"/>
      </right>
      <top/>
      <bottom style="thin">
        <color auto="1"/>
      </bottom>
      <diagonal/>
    </border>
    <border>
      <left style="medium">
        <color auto="1"/>
      </left>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medium">
        <color indexed="64"/>
      </top>
      <bottom/>
      <diagonal/>
    </border>
    <border>
      <left style="thin">
        <color auto="1"/>
      </left>
      <right/>
      <top style="medium">
        <color auto="1"/>
      </top>
      <bottom style="thin">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style="medium">
        <color auto="1"/>
      </left>
      <right style="thin">
        <color auto="1"/>
      </right>
      <top style="medium">
        <color auto="1"/>
      </top>
      <bottom/>
      <diagonal/>
    </border>
    <border>
      <left style="medium">
        <color auto="1"/>
      </left>
      <right style="thin">
        <color auto="1"/>
      </right>
      <top/>
      <bottom style="medium">
        <color indexed="64"/>
      </bottom>
      <diagonal/>
    </border>
    <border>
      <left style="thin">
        <color auto="1"/>
      </left>
      <right style="medium">
        <color auto="1"/>
      </right>
      <top/>
      <bottom style="medium">
        <color auto="1"/>
      </bottom>
      <diagonal/>
    </border>
    <border>
      <left style="thin">
        <color auto="1"/>
      </left>
      <right style="thin">
        <color auto="1"/>
      </right>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style="medium">
        <color indexed="64"/>
      </bottom>
      <diagonal/>
    </border>
    <border>
      <left style="thin">
        <color auto="1"/>
      </left>
      <right style="thin">
        <color auto="1"/>
      </right>
      <top/>
      <bottom/>
      <diagonal/>
    </border>
    <border>
      <left/>
      <right style="thin">
        <color auto="1"/>
      </right>
      <top style="medium">
        <color auto="1"/>
      </top>
      <bottom/>
      <diagonal/>
    </border>
  </borders>
  <cellStyleXfs count="2">
    <xf numFmtId="0" fontId="0" fillId="0" borderId="0"/>
    <xf numFmtId="0" fontId="1" fillId="0" borderId="0"/>
  </cellStyleXfs>
  <cellXfs count="150">
    <xf numFmtId="0" fontId="0" fillId="0" borderId="0" xfId="0"/>
    <xf numFmtId="0" fontId="2" fillId="0" borderId="0" xfId="0" applyFont="1"/>
    <xf numFmtId="0" fontId="3" fillId="0" borderId="5" xfId="0" applyFont="1" applyBorder="1" applyAlignment="1">
      <alignment horizontal="center" wrapText="1"/>
    </xf>
    <xf numFmtId="0" fontId="3" fillId="0" borderId="5" xfId="0" applyFont="1" applyBorder="1" applyAlignment="1">
      <alignment horizontal="center" vertical="center" wrapText="1"/>
    </xf>
    <xf numFmtId="0" fontId="5" fillId="0" borderId="5" xfId="0" applyFont="1" applyBorder="1" applyAlignment="1">
      <alignment horizontal="center" vertical="center"/>
    </xf>
    <xf numFmtId="0" fontId="2" fillId="0" borderId="5" xfId="0" applyFont="1" applyBorder="1" applyAlignment="1">
      <alignment horizontal="center" vertical="center" wrapText="1"/>
    </xf>
    <xf numFmtId="0" fontId="6" fillId="3" borderId="5"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2" fillId="0" borderId="0" xfId="0" applyFont="1" applyAlignment="1">
      <alignment horizontal="center"/>
    </xf>
    <xf numFmtId="0" fontId="2" fillId="0" borderId="0" xfId="0" applyFont="1" applyAlignment="1">
      <alignment horizontal="center" wrapText="1"/>
    </xf>
    <xf numFmtId="0" fontId="5" fillId="0" borderId="0" xfId="0" applyFont="1" applyAlignment="1">
      <alignment horizontal="center" vertical="top" wrapText="1"/>
    </xf>
    <xf numFmtId="0" fontId="9" fillId="0" borderId="0" xfId="0" applyFont="1"/>
    <xf numFmtId="0" fontId="24" fillId="0" borderId="5" xfId="0" applyFont="1" applyBorder="1" applyAlignment="1">
      <alignment vertical="center" wrapText="1"/>
    </xf>
    <xf numFmtId="0" fontId="22" fillId="2" borderId="5" xfId="0" applyFont="1" applyFill="1" applyBorder="1" applyAlignment="1" applyProtection="1">
      <alignment horizontal="center" vertical="center" wrapText="1"/>
    </xf>
    <xf numFmtId="0" fontId="23" fillId="0" borderId="5" xfId="0" applyFont="1" applyFill="1" applyBorder="1" applyAlignment="1" applyProtection="1">
      <alignment horizontal="center" vertical="center" wrapText="1"/>
    </xf>
    <xf numFmtId="0" fontId="9" fillId="0" borderId="5" xfId="0" applyFont="1" applyBorder="1"/>
    <xf numFmtId="0" fontId="9" fillId="0" borderId="0" xfId="0" applyFont="1" applyAlignment="1" applyProtection="1">
      <alignment horizontal="center" vertical="center"/>
      <protection locked="0"/>
    </xf>
    <xf numFmtId="0" fontId="9" fillId="0" borderId="0" xfId="0" applyFont="1" applyAlignment="1" applyProtection="1">
      <alignment horizontal="center" vertical="center" wrapText="1"/>
      <protection locked="0"/>
    </xf>
    <xf numFmtId="0" fontId="11" fillId="0" borderId="0" xfId="0" applyFont="1" applyAlignment="1" applyProtection="1">
      <alignment horizontal="center" vertical="center" wrapText="1"/>
      <protection locked="0"/>
    </xf>
    <xf numFmtId="0" fontId="12" fillId="0" borderId="0" xfId="0" applyFont="1" applyAlignment="1" applyProtection="1">
      <alignment horizontal="center" vertical="center" wrapText="1"/>
      <protection locked="0"/>
    </xf>
    <xf numFmtId="0" fontId="25" fillId="0" borderId="31" xfId="0" applyFont="1" applyBorder="1" applyAlignment="1" applyProtection="1">
      <alignment horizontal="center" vertical="center" wrapText="1"/>
      <protection locked="0"/>
    </xf>
    <xf numFmtId="0" fontId="18" fillId="0" borderId="1" xfId="0" applyFont="1" applyBorder="1" applyAlignment="1" applyProtection="1">
      <alignment horizontal="center" vertical="center" wrapText="1"/>
      <protection locked="0"/>
    </xf>
    <xf numFmtId="0" fontId="16" fillId="0" borderId="30" xfId="0" applyFont="1" applyBorder="1" applyAlignment="1" applyProtection="1">
      <alignment horizontal="center" vertical="center" wrapText="1"/>
      <protection locked="0"/>
    </xf>
    <xf numFmtId="0" fontId="14" fillId="0" borderId="27" xfId="0" applyFont="1" applyFill="1" applyBorder="1" applyAlignment="1" applyProtection="1">
      <alignment horizontal="center" vertical="center" wrapText="1"/>
      <protection locked="0"/>
    </xf>
    <xf numFmtId="0" fontId="14" fillId="0" borderId="30" xfId="0" applyFont="1" applyFill="1" applyBorder="1" applyAlignment="1" applyProtection="1">
      <alignment horizontal="center" vertical="center" wrapText="1"/>
      <protection locked="0"/>
    </xf>
    <xf numFmtId="0" fontId="25" fillId="0" borderId="28" xfId="0" applyFont="1" applyBorder="1" applyAlignment="1" applyProtection="1">
      <alignment horizontal="center" vertical="center" wrapText="1"/>
      <protection locked="0"/>
    </xf>
    <xf numFmtId="0" fontId="18" fillId="0" borderId="4" xfId="0" applyFont="1" applyBorder="1" applyAlignment="1" applyProtection="1">
      <alignment horizontal="center" vertical="center" wrapText="1"/>
      <protection locked="0"/>
    </xf>
    <xf numFmtId="0" fontId="18" fillId="0" borderId="5" xfId="0" applyFont="1" applyBorder="1" applyAlignment="1" applyProtection="1">
      <alignment horizontal="center" vertical="center" wrapText="1"/>
      <protection locked="0"/>
    </xf>
    <xf numFmtId="0" fontId="24" fillId="0" borderId="5" xfId="0" applyFont="1" applyBorder="1" applyAlignment="1" applyProtection="1">
      <alignment horizontal="center" vertical="center" wrapText="1"/>
      <protection locked="0"/>
    </xf>
    <xf numFmtId="0" fontId="16" fillId="0" borderId="6" xfId="0" applyFont="1" applyBorder="1" applyAlignment="1" applyProtection="1">
      <alignment horizontal="center" vertical="center" wrapText="1"/>
      <protection locked="0"/>
    </xf>
    <xf numFmtId="0" fontId="14" fillId="0" borderId="5" xfId="0" applyFont="1" applyFill="1" applyBorder="1" applyAlignment="1" applyProtection="1">
      <alignment horizontal="center" vertical="center" wrapText="1"/>
      <protection locked="0"/>
    </xf>
    <xf numFmtId="0" fontId="14" fillId="0" borderId="6" xfId="0" applyFont="1" applyFill="1" applyBorder="1" applyAlignment="1" applyProtection="1">
      <alignment horizontal="center" vertical="center" wrapText="1"/>
      <protection locked="0"/>
    </xf>
    <xf numFmtId="0" fontId="18" fillId="0" borderId="7" xfId="0" applyFont="1" applyBorder="1" applyAlignment="1" applyProtection="1">
      <alignment horizontal="center" vertical="center" wrapText="1"/>
      <protection locked="0"/>
    </xf>
    <xf numFmtId="0" fontId="24" fillId="0" borderId="8" xfId="0" applyFont="1" applyBorder="1" applyAlignment="1" applyProtection="1">
      <alignment horizontal="center" vertical="center" wrapText="1"/>
      <protection locked="0"/>
    </xf>
    <xf numFmtId="0" fontId="24" fillId="0" borderId="5" xfId="0" applyFont="1" applyBorder="1" applyAlignment="1" applyProtection="1">
      <alignment vertical="center" wrapText="1"/>
      <protection locked="0"/>
    </xf>
    <xf numFmtId="0" fontId="13" fillId="0" borderId="5" xfId="0" applyFont="1" applyFill="1" applyBorder="1" applyAlignment="1" applyProtection="1">
      <alignment horizontal="center" vertical="center" wrapText="1"/>
      <protection locked="0"/>
    </xf>
    <xf numFmtId="0" fontId="9" fillId="0" borderId="6" xfId="0" applyFont="1" applyFill="1" applyBorder="1" applyAlignment="1" applyProtection="1">
      <alignment horizontal="center" vertical="center" wrapText="1"/>
      <protection locked="0"/>
    </xf>
    <xf numFmtId="0" fontId="13" fillId="0" borderId="27" xfId="0" applyFont="1" applyFill="1" applyBorder="1" applyAlignment="1" applyProtection="1">
      <alignment horizontal="center" vertical="center" wrapText="1"/>
      <protection locked="0"/>
    </xf>
    <xf numFmtId="0" fontId="24" fillId="0" borderId="2" xfId="0" applyFont="1" applyBorder="1" applyAlignment="1" applyProtection="1">
      <alignment horizontal="center" vertical="center" wrapText="1"/>
      <protection locked="0"/>
    </xf>
    <xf numFmtId="0" fontId="9" fillId="0" borderId="5" xfId="0" applyFont="1" applyBorder="1" applyAlignment="1" applyProtection="1">
      <alignment horizontal="center" vertical="center"/>
      <protection locked="0"/>
    </xf>
    <xf numFmtId="0" fontId="6"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applyFill="1" applyBorder="1"/>
    <xf numFmtId="0" fontId="11" fillId="2" borderId="7" xfId="0" applyFont="1" applyFill="1" applyBorder="1" applyAlignment="1" applyProtection="1">
      <alignment horizontal="center" vertical="center" textRotation="90" wrapText="1"/>
      <protection locked="0"/>
    </xf>
    <xf numFmtId="0" fontId="11" fillId="2" borderId="8" xfId="0" applyFont="1" applyFill="1" applyBorder="1" applyAlignment="1" applyProtection="1">
      <alignment horizontal="center" vertical="center" textRotation="90" wrapText="1"/>
      <protection locked="0"/>
    </xf>
    <xf numFmtId="0" fontId="11" fillId="2" borderId="9" xfId="0" applyFont="1" applyFill="1" applyBorder="1" applyAlignment="1" applyProtection="1">
      <alignment horizontal="center" vertical="center" textRotation="90" wrapText="1"/>
      <protection locked="0"/>
    </xf>
    <xf numFmtId="0" fontId="22" fillId="2" borderId="13" xfId="0" applyFont="1" applyFill="1" applyBorder="1" applyAlignment="1" applyProtection="1">
      <alignment horizontal="center" vertical="center" wrapText="1"/>
    </xf>
    <xf numFmtId="0" fontId="17" fillId="0" borderId="37" xfId="0" applyFont="1" applyBorder="1" applyAlignment="1" applyProtection="1">
      <alignment horizontal="center" vertical="center" wrapText="1"/>
      <protection locked="0"/>
    </xf>
    <xf numFmtId="0" fontId="17" fillId="0" borderId="38" xfId="0" applyFont="1" applyBorder="1" applyAlignment="1" applyProtection="1">
      <alignment horizontal="center" vertical="center" wrapText="1"/>
      <protection locked="0"/>
    </xf>
    <xf numFmtId="0" fontId="17" fillId="0" borderId="2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4" fillId="0" borderId="3" xfId="0" applyFont="1" applyBorder="1" applyAlignment="1" applyProtection="1">
      <alignment horizontal="center" vertical="center" wrapText="1"/>
      <protection locked="0"/>
    </xf>
    <xf numFmtId="0" fontId="24" fillId="0" borderId="4" xfId="0" applyFont="1" applyBorder="1" applyAlignment="1" applyProtection="1">
      <alignment horizontal="center" vertical="center" wrapText="1"/>
      <protection locked="0"/>
    </xf>
    <xf numFmtId="0" fontId="24" fillId="0" borderId="6" xfId="0" applyFont="1" applyBorder="1" applyAlignment="1" applyProtection="1">
      <alignment horizontal="center" vertical="center" wrapText="1"/>
      <protection locked="0"/>
    </xf>
    <xf numFmtId="0" fontId="24" fillId="0" borderId="7" xfId="0" applyFont="1" applyBorder="1" applyAlignment="1" applyProtection="1">
      <alignment horizontal="center" vertical="center" wrapText="1"/>
      <protection locked="0"/>
    </xf>
    <xf numFmtId="0" fontId="24" fillId="0" borderId="9" xfId="0" applyFont="1" applyBorder="1" applyAlignment="1" applyProtection="1">
      <alignment horizontal="center" vertical="center" wrapText="1"/>
      <protection locked="0"/>
    </xf>
    <xf numFmtId="0" fontId="17" fillId="0" borderId="15" xfId="0" applyFont="1" applyBorder="1" applyAlignment="1" applyProtection="1">
      <alignment horizontal="center" vertical="center" wrapText="1"/>
      <protection locked="0"/>
    </xf>
    <xf numFmtId="0" fontId="24" fillId="0" borderId="1" xfId="0" applyFont="1" applyBorder="1" applyAlignment="1" applyProtection="1">
      <alignment vertical="center" wrapText="1"/>
      <protection locked="0"/>
    </xf>
    <xf numFmtId="0" fontId="24" fillId="0" borderId="2" xfId="0" applyFont="1" applyBorder="1" applyAlignment="1" applyProtection="1">
      <alignment vertical="center" wrapText="1"/>
      <protection locked="0"/>
    </xf>
    <xf numFmtId="0" fontId="24" fillId="0" borderId="3" xfId="0" applyFont="1" applyBorder="1" applyAlignment="1" applyProtection="1">
      <alignment vertical="center" wrapText="1"/>
      <protection locked="0"/>
    </xf>
    <xf numFmtId="0" fontId="24" fillId="0" borderId="4" xfId="0" applyFont="1" applyBorder="1" applyAlignment="1" applyProtection="1">
      <alignment vertical="center" wrapText="1"/>
      <protection locked="0"/>
    </xf>
    <xf numFmtId="0" fontId="24" fillId="0" borderId="6" xfId="0" applyFont="1" applyBorder="1" applyAlignment="1" applyProtection="1">
      <alignment vertical="center" wrapText="1"/>
      <protection locked="0"/>
    </xf>
    <xf numFmtId="0" fontId="21" fillId="2" borderId="5" xfId="0" applyFont="1" applyFill="1" applyBorder="1" applyAlignment="1" applyProtection="1">
      <alignment horizontal="center" vertical="center" wrapText="1"/>
    </xf>
    <xf numFmtId="0" fontId="25" fillId="0" borderId="28" xfId="0" applyFont="1" applyBorder="1" applyAlignment="1" applyProtection="1">
      <alignment horizontal="center" vertical="center" wrapText="1"/>
    </xf>
    <xf numFmtId="0" fontId="11" fillId="2" borderId="14" xfId="0" applyFont="1" applyFill="1" applyBorder="1" applyAlignment="1" applyProtection="1">
      <alignment horizontal="center" vertical="center" wrapText="1"/>
    </xf>
    <xf numFmtId="0" fontId="11" fillId="2" borderId="24" xfId="0" applyFont="1" applyFill="1" applyBorder="1" applyAlignment="1" applyProtection="1">
      <alignment horizontal="center" vertical="center" wrapText="1"/>
    </xf>
    <xf numFmtId="0" fontId="11" fillId="2" borderId="19" xfId="0" applyFont="1" applyFill="1" applyBorder="1" applyAlignment="1" applyProtection="1">
      <alignment horizontal="center" vertical="center" wrapText="1"/>
    </xf>
    <xf numFmtId="0" fontId="11" fillId="2" borderId="20" xfId="0" applyFont="1" applyFill="1" applyBorder="1" applyAlignment="1" applyProtection="1">
      <alignment horizontal="center" vertical="center" wrapText="1"/>
    </xf>
    <xf numFmtId="0" fontId="18" fillId="0" borderId="2" xfId="0" applyFont="1" applyBorder="1" applyAlignment="1" applyProtection="1">
      <alignment horizontal="center" vertical="center" wrapText="1"/>
      <protection locked="0"/>
    </xf>
    <xf numFmtId="0" fontId="18" fillId="0" borderId="35" xfId="0" applyFont="1" applyBorder="1" applyAlignment="1" applyProtection="1">
      <alignment horizontal="center" vertical="center" wrapText="1"/>
      <protection locked="0"/>
    </xf>
    <xf numFmtId="0" fontId="18" fillId="0" borderId="26" xfId="0" applyFont="1" applyBorder="1" applyAlignment="1" applyProtection="1">
      <alignment horizontal="center" vertical="center" wrapText="1"/>
      <protection locked="0"/>
    </xf>
    <xf numFmtId="0" fontId="18" fillId="0" borderId="6" xfId="0" applyFont="1" applyBorder="1" applyAlignment="1" applyProtection="1">
      <alignment horizontal="center" vertical="center" wrapText="1"/>
      <protection locked="0"/>
    </xf>
    <xf numFmtId="0" fontId="18" fillId="0" borderId="8" xfId="0" applyFont="1" applyBorder="1" applyAlignment="1" applyProtection="1">
      <alignment horizontal="center" vertical="center" wrapText="1"/>
      <protection locked="0"/>
    </xf>
    <xf numFmtId="0" fontId="18" fillId="0" borderId="9" xfId="0" applyFont="1" applyBorder="1" applyAlignment="1" applyProtection="1">
      <alignment horizontal="center" vertical="center" wrapText="1"/>
      <protection locked="0"/>
    </xf>
    <xf numFmtId="0" fontId="18" fillId="0" borderId="3" xfId="0" applyFont="1" applyBorder="1" applyAlignment="1" applyProtection="1">
      <alignment horizontal="center" vertical="center" wrapText="1"/>
      <protection locked="0"/>
    </xf>
    <xf numFmtId="0" fontId="18" fillId="0" borderId="39" xfId="0" applyFont="1" applyBorder="1" applyAlignment="1" applyProtection="1">
      <alignment horizontal="center" vertical="center" wrapText="1"/>
      <protection locked="0"/>
    </xf>
    <xf numFmtId="0" fontId="24" fillId="0" borderId="30" xfId="0" applyFont="1" applyBorder="1" applyAlignment="1" applyProtection="1">
      <alignment horizontal="center" vertical="center" wrapText="1"/>
      <protection locked="0"/>
    </xf>
    <xf numFmtId="0" fontId="18" fillId="0" borderId="45" xfId="0" applyFont="1" applyBorder="1" applyAlignment="1" applyProtection="1">
      <alignment horizontal="center" vertical="center" wrapText="1"/>
      <protection locked="0"/>
    </xf>
    <xf numFmtId="0" fontId="24" fillId="0" borderId="27" xfId="0" applyFont="1" applyBorder="1" applyAlignment="1" applyProtection="1">
      <alignment horizontal="center" vertical="center" wrapText="1"/>
      <protection locked="0"/>
    </xf>
    <xf numFmtId="0" fontId="24" fillId="0" borderId="46" xfId="0" applyFont="1" applyBorder="1" applyAlignment="1" applyProtection="1">
      <alignment horizontal="center" vertical="center" wrapText="1"/>
      <protection locked="0"/>
    </xf>
    <xf numFmtId="0" fontId="24" fillId="0" borderId="11" xfId="0" applyFont="1" applyBorder="1" applyAlignment="1" applyProtection="1">
      <alignment horizontal="center" vertical="center" wrapText="1"/>
      <protection locked="0"/>
    </xf>
    <xf numFmtId="0" fontId="18" fillId="0" borderId="42" xfId="0" applyFont="1" applyBorder="1" applyAlignment="1" applyProtection="1">
      <alignment horizontal="center" vertical="center" wrapText="1"/>
      <protection locked="0"/>
    </xf>
    <xf numFmtId="0" fontId="11" fillId="2" borderId="7" xfId="0" applyFont="1" applyFill="1" applyBorder="1" applyAlignment="1" applyProtection="1">
      <alignment horizontal="center" vertical="center" wrapText="1"/>
      <protection locked="0"/>
    </xf>
    <xf numFmtId="0" fontId="11" fillId="2" borderId="8" xfId="0" applyFont="1" applyFill="1" applyBorder="1" applyAlignment="1" applyProtection="1">
      <alignment horizontal="center" vertical="center" wrapText="1"/>
      <protection locked="0"/>
    </xf>
    <xf numFmtId="0" fontId="11" fillId="2" borderId="9" xfId="0" applyFont="1" applyFill="1" applyBorder="1" applyAlignment="1" applyProtection="1">
      <alignment horizontal="center" vertical="center" wrapText="1"/>
      <protection locked="0"/>
    </xf>
    <xf numFmtId="0" fontId="12" fillId="0" borderId="0" xfId="0" applyFont="1"/>
    <xf numFmtId="0" fontId="20" fillId="8" borderId="32" xfId="0" applyFont="1" applyFill="1" applyBorder="1" applyAlignment="1" applyProtection="1">
      <alignment horizontal="center" vertical="center" wrapText="1"/>
    </xf>
    <xf numFmtId="0" fontId="20" fillId="8" borderId="35" xfId="0" applyFont="1" applyFill="1" applyBorder="1" applyAlignment="1" applyProtection="1">
      <alignment horizontal="center" vertical="center" wrapText="1"/>
    </xf>
    <xf numFmtId="0" fontId="20" fillId="8" borderId="33" xfId="0" applyFont="1" applyFill="1" applyBorder="1" applyAlignment="1" applyProtection="1">
      <alignment horizontal="center" vertical="center" wrapText="1"/>
    </xf>
    <xf numFmtId="0" fontId="20" fillId="8" borderId="34" xfId="0" applyFont="1" applyFill="1" applyBorder="1" applyAlignment="1" applyProtection="1">
      <alignment horizontal="center" vertical="center" wrapText="1"/>
    </xf>
    <xf numFmtId="0" fontId="17" fillId="2" borderId="43" xfId="0" applyFont="1" applyFill="1" applyBorder="1" applyAlignment="1" applyProtection="1">
      <alignment horizontal="center" vertical="center" textRotation="90" wrapText="1"/>
    </xf>
    <xf numFmtId="0" fontId="17" fillId="2" borderId="44" xfId="0" applyFont="1" applyFill="1" applyBorder="1" applyAlignment="1" applyProtection="1">
      <alignment horizontal="center" vertical="center" textRotation="90" wrapText="1"/>
    </xf>
    <xf numFmtId="0" fontId="21" fillId="2" borderId="43" xfId="0" applyFont="1" applyFill="1" applyBorder="1" applyAlignment="1" applyProtection="1">
      <alignment horizontal="center" vertical="center" textRotation="90" wrapText="1"/>
    </xf>
    <xf numFmtId="0" fontId="21" fillId="2" borderId="44" xfId="0" applyFont="1" applyFill="1" applyBorder="1" applyAlignment="1" applyProtection="1">
      <alignment horizontal="center" vertical="center" textRotation="90" wrapText="1"/>
    </xf>
    <xf numFmtId="0" fontId="12" fillId="2" borderId="14" xfId="0" applyFont="1" applyFill="1" applyBorder="1" applyAlignment="1" applyProtection="1">
      <alignment horizontal="center" vertical="center" wrapText="1"/>
    </xf>
    <xf numFmtId="0" fontId="12" fillId="2" borderId="28" xfId="0" applyFont="1" applyFill="1" applyBorder="1" applyAlignment="1" applyProtection="1">
      <alignment horizontal="center" vertical="center" wrapText="1"/>
    </xf>
    <xf numFmtId="0" fontId="21" fillId="2" borderId="39" xfId="0" applyFont="1" applyFill="1" applyBorder="1" applyAlignment="1" applyProtection="1">
      <alignment horizontal="center" vertical="center" wrapText="1"/>
    </xf>
    <xf numFmtId="0" fontId="21" fillId="2" borderId="40" xfId="0" applyFont="1" applyFill="1" applyBorder="1" applyAlignment="1" applyProtection="1">
      <alignment horizontal="center" vertical="center" wrapText="1"/>
    </xf>
    <xf numFmtId="0" fontId="21" fillId="2" borderId="35" xfId="0" applyFont="1" applyFill="1" applyBorder="1" applyAlignment="1" applyProtection="1">
      <alignment horizontal="center" vertical="center" wrapText="1"/>
    </xf>
    <xf numFmtId="0" fontId="21" fillId="2" borderId="42" xfId="0" applyFont="1" applyFill="1" applyBorder="1" applyAlignment="1" applyProtection="1">
      <alignment horizontal="center" vertical="center" wrapText="1"/>
    </xf>
    <xf numFmtId="0" fontId="11" fillId="2" borderId="43" xfId="0" applyFont="1" applyFill="1" applyBorder="1" applyAlignment="1" applyProtection="1">
      <alignment horizontal="center" vertical="center" textRotation="90" wrapText="1"/>
    </xf>
    <xf numFmtId="0" fontId="11" fillId="2" borderId="44" xfId="0" applyFont="1" applyFill="1" applyBorder="1" applyAlignment="1" applyProtection="1">
      <alignment horizontal="center" vertical="center" textRotation="90" wrapText="1"/>
    </xf>
    <xf numFmtId="0" fontId="11" fillId="2" borderId="14" xfId="0" applyFont="1" applyFill="1" applyBorder="1" applyAlignment="1" applyProtection="1">
      <alignment horizontal="center" vertical="center" wrapText="1"/>
    </xf>
    <xf numFmtId="0" fontId="11" fillId="2" borderId="24" xfId="0" applyFont="1" applyFill="1" applyBorder="1" applyAlignment="1" applyProtection="1">
      <alignment horizontal="center" vertical="center" wrapText="1"/>
    </xf>
    <xf numFmtId="0" fontId="11" fillId="2" borderId="15" xfId="0" applyFont="1" applyFill="1" applyBorder="1" applyAlignment="1" applyProtection="1">
      <alignment horizontal="center" vertical="center" wrapText="1"/>
    </xf>
    <xf numFmtId="0" fontId="22" fillId="2" borderId="26" xfId="0" applyFont="1" applyFill="1" applyBorder="1" applyAlignment="1" applyProtection="1">
      <alignment horizontal="center" vertical="center" wrapText="1"/>
    </xf>
    <xf numFmtId="0" fontId="22" fillId="2" borderId="41" xfId="0" applyFont="1" applyFill="1" applyBorder="1" applyAlignment="1" applyProtection="1">
      <alignment horizontal="center" vertical="center" wrapText="1"/>
    </xf>
    <xf numFmtId="0" fontId="22" fillId="2" borderId="2" xfId="0" applyFont="1" applyFill="1" applyBorder="1" applyAlignment="1" applyProtection="1">
      <alignment horizontal="center" vertical="center" wrapText="1"/>
    </xf>
    <xf numFmtId="0" fontId="22" fillId="2" borderId="36" xfId="0" applyFont="1" applyFill="1" applyBorder="1" applyAlignment="1" applyProtection="1">
      <alignment horizontal="center" vertical="center" wrapText="1"/>
    </xf>
    <xf numFmtId="0" fontId="10" fillId="0" borderId="22" xfId="0" applyFont="1" applyBorder="1" applyAlignment="1" applyProtection="1">
      <alignment horizontal="center" vertical="center"/>
    </xf>
    <xf numFmtId="17" fontId="11" fillId="7" borderId="24" xfId="0" applyNumberFormat="1" applyFont="1" applyFill="1" applyBorder="1" applyAlignment="1" applyProtection="1">
      <alignment horizontal="center" vertical="center" wrapText="1"/>
      <protection locked="0"/>
    </xf>
    <xf numFmtId="0" fontId="11" fillId="7" borderId="24" xfId="0" applyFont="1" applyFill="1" applyBorder="1" applyAlignment="1" applyProtection="1">
      <alignment horizontal="center" vertical="center" wrapText="1"/>
      <protection locked="0"/>
    </xf>
    <xf numFmtId="0" fontId="11" fillId="7" borderId="15" xfId="0" applyFont="1" applyFill="1" applyBorder="1" applyAlignment="1" applyProtection="1">
      <alignment horizontal="center" vertical="center" wrapText="1"/>
      <protection locked="0"/>
    </xf>
    <xf numFmtId="0" fontId="11" fillId="7" borderId="20" xfId="0" applyFont="1" applyFill="1" applyBorder="1" applyAlignment="1" applyProtection="1">
      <alignment horizontal="center" vertical="center" wrapText="1"/>
      <protection locked="0"/>
    </xf>
    <xf numFmtId="0" fontId="11" fillId="7" borderId="21" xfId="0" applyFont="1" applyFill="1" applyBorder="1" applyAlignment="1" applyProtection="1">
      <alignment horizontal="center" vertical="center" wrapText="1"/>
      <protection locked="0"/>
    </xf>
    <xf numFmtId="0" fontId="11" fillId="7" borderId="18" xfId="0" applyFont="1" applyFill="1" applyBorder="1" applyAlignment="1" applyProtection="1">
      <alignment horizontal="center" vertical="center" wrapText="1"/>
      <protection locked="0"/>
    </xf>
    <xf numFmtId="0" fontId="11" fillId="7" borderId="16" xfId="0" applyFont="1" applyFill="1" applyBorder="1" applyAlignment="1" applyProtection="1">
      <alignment horizontal="center" vertical="center" wrapText="1"/>
      <protection locked="0"/>
    </xf>
    <xf numFmtId="0" fontId="11" fillId="7" borderId="17" xfId="0" applyFont="1" applyFill="1" applyBorder="1" applyAlignment="1" applyProtection="1">
      <alignment horizontal="center" vertical="center" wrapText="1"/>
      <protection locked="0"/>
    </xf>
    <xf numFmtId="0" fontId="11" fillId="7" borderId="29" xfId="0" applyFont="1" applyFill="1" applyBorder="1" applyAlignment="1" applyProtection="1">
      <alignment horizontal="center" vertical="center" wrapText="1"/>
      <protection locked="0"/>
    </xf>
    <xf numFmtId="0" fontId="11" fillId="7" borderId="22" xfId="0" applyFont="1" applyFill="1" applyBorder="1" applyAlignment="1" applyProtection="1">
      <alignment horizontal="center" vertical="center" wrapText="1"/>
      <protection locked="0"/>
    </xf>
    <xf numFmtId="0" fontId="11" fillId="7" borderId="23" xfId="0" applyFont="1" applyFill="1" applyBorder="1" applyAlignment="1" applyProtection="1">
      <alignment horizontal="center" vertical="center" wrapText="1"/>
      <protection locked="0"/>
    </xf>
    <xf numFmtId="0" fontId="11" fillId="2" borderId="10" xfId="0" applyFont="1" applyFill="1" applyBorder="1" applyAlignment="1" applyProtection="1">
      <alignment horizontal="center" vertical="center" wrapText="1"/>
    </xf>
    <xf numFmtId="0" fontId="11" fillId="2" borderId="19" xfId="0" applyFont="1" applyFill="1" applyBorder="1" applyAlignment="1" applyProtection="1">
      <alignment horizontal="center" vertical="center" wrapText="1"/>
    </xf>
    <xf numFmtId="0" fontId="11" fillId="2" borderId="20" xfId="0" applyFont="1" applyFill="1" applyBorder="1" applyAlignment="1" applyProtection="1">
      <alignment horizontal="center" vertical="center" wrapText="1"/>
    </xf>
    <xf numFmtId="0" fontId="11" fillId="2" borderId="12" xfId="0" applyFont="1" applyFill="1" applyBorder="1" applyAlignment="1" applyProtection="1">
      <alignment horizontal="center" vertical="center" wrapText="1"/>
    </xf>
    <xf numFmtId="0" fontId="21" fillId="2" borderId="36" xfId="0" applyFont="1" applyFill="1" applyBorder="1" applyAlignment="1" applyProtection="1">
      <alignment horizontal="center" vertical="center" wrapText="1"/>
    </xf>
    <xf numFmtId="0" fontId="21" fillId="2" borderId="10" xfId="0" applyFont="1" applyFill="1" applyBorder="1" applyAlignment="1" applyProtection="1">
      <alignment horizontal="center" vertical="center" wrapText="1"/>
    </xf>
    <xf numFmtId="0" fontId="2" fillId="0" borderId="13" xfId="0" applyFont="1" applyBorder="1" applyAlignment="1">
      <alignment horizontal="left" vertical="center" wrapText="1"/>
    </xf>
    <xf numFmtId="0" fontId="2" fillId="0" borderId="25" xfId="0" applyFont="1" applyBorder="1" applyAlignment="1">
      <alignment horizontal="left" vertical="center"/>
    </xf>
    <xf numFmtId="0" fontId="2" fillId="0" borderId="11" xfId="0" applyFont="1" applyBorder="1" applyAlignment="1">
      <alignment horizontal="left" vertical="center"/>
    </xf>
    <xf numFmtId="0" fontId="2" fillId="0" borderId="5" xfId="0" applyFont="1" applyBorder="1" applyAlignment="1">
      <alignment vertical="center" wrapText="1"/>
    </xf>
    <xf numFmtId="0" fontId="2" fillId="0" borderId="5" xfId="0" applyFont="1" applyBorder="1" applyAlignment="1">
      <alignment vertical="center"/>
    </xf>
    <xf numFmtId="0" fontId="2" fillId="0" borderId="13" xfId="0" applyFont="1" applyBorder="1" applyAlignment="1">
      <alignment vertical="center" wrapText="1"/>
    </xf>
    <xf numFmtId="0" fontId="2" fillId="0" borderId="25" xfId="0" applyFont="1" applyBorder="1" applyAlignment="1">
      <alignment vertical="center"/>
    </xf>
    <xf numFmtId="0" fontId="2" fillId="0" borderId="11" xfId="0" applyFont="1" applyBorder="1" applyAlignment="1">
      <alignment vertical="center"/>
    </xf>
    <xf numFmtId="0" fontId="3" fillId="0" borderId="5" xfId="0" applyFont="1" applyBorder="1" applyAlignment="1">
      <alignment horizontal="center" wrapText="1"/>
    </xf>
    <xf numFmtId="0" fontId="5" fillId="0" borderId="5" xfId="0" applyFont="1" applyBorder="1" applyAlignment="1">
      <alignment horizontal="center" vertical="center" textRotation="90"/>
    </xf>
    <xf numFmtId="0" fontId="3" fillId="0" borderId="5" xfId="0" applyFont="1" applyBorder="1" applyAlignment="1">
      <alignment horizontal="center" vertical="center"/>
    </xf>
    <xf numFmtId="0" fontId="2" fillId="0" borderId="5" xfId="0" applyFont="1" applyBorder="1" applyAlignment="1"/>
    <xf numFmtId="0" fontId="2" fillId="0" borderId="25" xfId="0" applyFont="1" applyBorder="1" applyAlignment="1">
      <alignment horizontal="center" vertical="center" wrapText="1"/>
    </xf>
    <xf numFmtId="0" fontId="2" fillId="0" borderId="11" xfId="0" applyFont="1" applyBorder="1" applyAlignment="1">
      <alignment horizontal="center" vertical="center" wrapText="1"/>
    </xf>
    <xf numFmtId="0" fontId="24" fillId="0" borderId="13" xfId="0" applyFont="1" applyBorder="1" applyAlignment="1" applyProtection="1">
      <alignment horizontal="center" vertical="center" wrapText="1"/>
      <protection locked="0"/>
    </xf>
    <xf numFmtId="0" fontId="24" fillId="0" borderId="11" xfId="0" applyFont="1" applyBorder="1" applyAlignment="1" applyProtection="1">
      <alignment horizontal="center" vertical="center" wrapText="1"/>
      <protection locked="0"/>
    </xf>
    <xf numFmtId="0" fontId="2" fillId="0" borderId="0" xfId="0" applyFont="1" applyFill="1" applyBorder="1" applyAlignment="1">
      <alignment vertical="center"/>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2" fillId="0" borderId="0" xfId="0" applyFont="1" applyFill="1" applyBorder="1" applyAlignment="1">
      <alignment horizontal="left" vertical="center"/>
    </xf>
    <xf numFmtId="0" fontId="2" fillId="0" borderId="0" xfId="0" applyFont="1" applyFill="1" applyBorder="1" applyAlignment="1">
      <alignment vertical="center" wrapText="1"/>
    </xf>
  </cellXfs>
  <cellStyles count="2">
    <cellStyle name="Normal" xfId="0" builtinId="0"/>
    <cellStyle name="Normal 3" xfId="1"/>
  </cellStyles>
  <dxfs count="216">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s>
  <tableStyles count="0" defaultTableStyle="TableStyleMedium9" defaultPivotStyle="PivotStyleLight16"/>
  <colors>
    <mruColors>
      <color rgb="FFF68E38"/>
      <color rgb="FF3EC057"/>
      <color rgb="FFFFD13F"/>
      <color rgb="FFFC4436"/>
      <color rgb="FF3EC557"/>
      <color rgb="FFB9CDE5"/>
      <color rgb="FFE6B9B8"/>
      <color rgb="FFB7DEE8"/>
      <color rgb="FFC3D69B"/>
      <color rgb="FFE46C0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12</xdr:col>
      <xdr:colOff>139237</xdr:colOff>
      <xdr:row>0</xdr:row>
      <xdr:rowOff>406182</xdr:rowOff>
    </xdr:from>
    <xdr:to>
      <xdr:col>16</xdr:col>
      <xdr:colOff>116915</xdr:colOff>
      <xdr:row>2</xdr:row>
      <xdr:rowOff>405751</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188862" y="406182"/>
          <a:ext cx="1501678" cy="95206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657225</xdr:colOff>
      <xdr:row>0</xdr:row>
      <xdr:rowOff>161925</xdr:rowOff>
    </xdr:from>
    <xdr:to>
      <xdr:col>9</xdr:col>
      <xdr:colOff>751915</xdr:colOff>
      <xdr:row>5</xdr:row>
      <xdr:rowOff>64402</xdr:rowOff>
    </xdr:to>
    <xdr:pic>
      <xdr:nvPicPr>
        <xdr:cNvPr id="2" name="Picture 1" descr="Primary.jpg"/>
        <xdr:cNvPicPr>
          <a:picLocks noChangeAspect="1"/>
        </xdr:cNvPicPr>
      </xdr:nvPicPr>
      <xdr:blipFill>
        <a:blip xmlns:r="http://schemas.openxmlformats.org/officeDocument/2006/relationships" r:embed="rId1" cstate="print"/>
        <a:stretch>
          <a:fillRect/>
        </a:stretch>
      </xdr:blipFill>
      <xdr:spPr>
        <a:xfrm>
          <a:off x="7181850" y="161925"/>
          <a:ext cx="1475815" cy="99785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8</xdr:col>
      <xdr:colOff>979164</xdr:colOff>
      <xdr:row>3</xdr:row>
      <xdr:rowOff>217844</xdr:rowOff>
    </xdr:to>
    <xdr:pic>
      <xdr:nvPicPr>
        <xdr:cNvPr id="2" name="Picture 1" descr="Primary.jpg"/>
        <xdr:cNvPicPr>
          <a:picLocks noChangeAspect="1"/>
        </xdr:cNvPicPr>
      </xdr:nvPicPr>
      <xdr:blipFill>
        <a:blip xmlns:r="http://schemas.openxmlformats.org/officeDocument/2006/relationships" r:embed="rId1" cstate="print"/>
        <a:stretch>
          <a:fillRect/>
        </a:stretch>
      </xdr:blipFill>
      <xdr:spPr>
        <a:xfrm>
          <a:off x="15623712" y="40862"/>
          <a:ext cx="1501678" cy="114295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P42"/>
  <sheetViews>
    <sheetView tabSelected="1" topLeftCell="B1" zoomScale="60" zoomScaleNormal="60" workbookViewId="0">
      <pane ySplit="6" topLeftCell="A7" activePane="bottomLeft" state="frozen"/>
      <selection pane="bottomLeft" activeCell="S9" sqref="S9"/>
    </sheetView>
  </sheetViews>
  <sheetFormatPr defaultRowHeight="14.25" x14ac:dyDescent="0.25"/>
  <cols>
    <col min="1" max="1" width="5.7109375" style="18" customWidth="1"/>
    <col min="2" max="2" width="25" style="18" customWidth="1"/>
    <col min="3" max="4" width="28" style="18" customWidth="1"/>
    <col min="5" max="5" width="30.5703125" style="18" customWidth="1"/>
    <col min="6" max="6" width="27.140625" style="18" customWidth="1"/>
    <col min="7" max="7" width="35.7109375" style="18" customWidth="1"/>
    <col min="8" max="8" width="30.28515625" style="18" customWidth="1"/>
    <col min="9" max="9" width="5.7109375" style="18" customWidth="1"/>
    <col min="10" max="10" width="6.140625" style="18" customWidth="1"/>
    <col min="11" max="11" width="12.5703125" style="18" customWidth="1"/>
    <col min="12" max="16" width="5.7109375" style="18" customWidth="1"/>
    <col min="17" max="16384" width="9.140625" style="18"/>
  </cols>
  <sheetData>
    <row r="1" spans="1:16" s="19" customFormat="1" ht="37.5" customHeight="1" thickBot="1" x14ac:dyDescent="0.3">
      <c r="A1" s="111" t="s">
        <v>0</v>
      </c>
      <c r="B1" s="111"/>
      <c r="C1" s="111"/>
      <c r="D1" s="18"/>
    </row>
    <row r="2" spans="1:16" s="20" customFormat="1" ht="37.5" customHeight="1" x14ac:dyDescent="0.25">
      <c r="A2" s="104" t="s">
        <v>101</v>
      </c>
      <c r="B2" s="105"/>
      <c r="C2" s="123"/>
      <c r="D2" s="117" t="s">
        <v>106</v>
      </c>
      <c r="E2" s="118"/>
      <c r="F2" s="119"/>
      <c r="G2" s="66" t="s">
        <v>2</v>
      </c>
      <c r="H2" s="67"/>
      <c r="I2" s="112">
        <v>42005</v>
      </c>
      <c r="J2" s="113"/>
      <c r="K2" s="113"/>
      <c r="L2" s="114"/>
    </row>
    <row r="3" spans="1:16" s="20" customFormat="1" ht="37.5" customHeight="1" thickBot="1" x14ac:dyDescent="0.3">
      <c r="A3" s="124" t="s">
        <v>10</v>
      </c>
      <c r="B3" s="125"/>
      <c r="C3" s="126"/>
      <c r="D3" s="120" t="s">
        <v>107</v>
      </c>
      <c r="E3" s="121"/>
      <c r="F3" s="122"/>
      <c r="G3" s="68" t="s">
        <v>11</v>
      </c>
      <c r="H3" s="69"/>
      <c r="I3" s="115">
        <v>0</v>
      </c>
      <c r="J3" s="115"/>
      <c r="K3" s="115"/>
      <c r="L3" s="116"/>
    </row>
    <row r="4" spans="1:16" ht="15" thickBot="1" x14ac:dyDescent="0.3"/>
    <row r="5" spans="1:16" s="19" customFormat="1" ht="37.5" customHeight="1" x14ac:dyDescent="0.25">
      <c r="A5" s="96" t="s">
        <v>1</v>
      </c>
      <c r="B5" s="98" t="s">
        <v>67</v>
      </c>
      <c r="C5" s="127" t="s">
        <v>76</v>
      </c>
      <c r="D5" s="128"/>
      <c r="E5" s="100" t="s">
        <v>9</v>
      </c>
      <c r="F5" s="109" t="s">
        <v>77</v>
      </c>
      <c r="G5" s="110"/>
      <c r="H5" s="107" t="s">
        <v>70</v>
      </c>
      <c r="I5" s="92" t="s">
        <v>3</v>
      </c>
      <c r="J5" s="94" t="s">
        <v>73</v>
      </c>
      <c r="K5" s="102" t="s">
        <v>45</v>
      </c>
      <c r="L5" s="104" t="s">
        <v>75</v>
      </c>
      <c r="M5" s="105"/>
      <c r="N5" s="105"/>
      <c r="O5" s="105"/>
      <c r="P5" s="106"/>
    </row>
    <row r="6" spans="1:16" s="21" customFormat="1" ht="104.25" customHeight="1" thickBot="1" x14ac:dyDescent="0.3">
      <c r="A6" s="97"/>
      <c r="B6" s="99"/>
      <c r="C6" s="64" t="s">
        <v>68</v>
      </c>
      <c r="D6" s="64" t="s">
        <v>69</v>
      </c>
      <c r="E6" s="101"/>
      <c r="F6" s="15" t="s">
        <v>71</v>
      </c>
      <c r="G6" s="48" t="s">
        <v>72</v>
      </c>
      <c r="H6" s="108"/>
      <c r="I6" s="93"/>
      <c r="J6" s="95"/>
      <c r="K6" s="103"/>
      <c r="L6" s="45" t="s">
        <v>103</v>
      </c>
      <c r="M6" s="46" t="s">
        <v>102</v>
      </c>
      <c r="N6" s="46" t="s">
        <v>201</v>
      </c>
      <c r="O6" s="46" t="s">
        <v>104</v>
      </c>
      <c r="P6" s="47" t="s">
        <v>94</v>
      </c>
    </row>
    <row r="7" spans="1:16" ht="19.5" customHeight="1" thickBot="1" x14ac:dyDescent="0.3">
      <c r="A7" s="88" t="s">
        <v>78</v>
      </c>
      <c r="B7" s="90"/>
      <c r="C7" s="90"/>
      <c r="D7" s="90"/>
      <c r="E7" s="90"/>
      <c r="F7" s="90"/>
      <c r="G7" s="90"/>
      <c r="H7" s="90"/>
      <c r="I7" s="90"/>
      <c r="J7" s="90"/>
      <c r="K7" s="90"/>
      <c r="L7" s="90"/>
      <c r="M7" s="90"/>
      <c r="N7" s="90"/>
      <c r="O7" s="90"/>
      <c r="P7" s="91"/>
    </row>
    <row r="8" spans="1:16" ht="75.75" customHeight="1" x14ac:dyDescent="0.25">
      <c r="A8" s="22">
        <v>1</v>
      </c>
      <c r="B8" s="23" t="s">
        <v>108</v>
      </c>
      <c r="C8" s="70" t="s">
        <v>109</v>
      </c>
      <c r="D8" s="71" t="s">
        <v>169</v>
      </c>
      <c r="E8" s="72" t="s">
        <v>164</v>
      </c>
      <c r="F8" s="52" t="s">
        <v>112</v>
      </c>
      <c r="G8" s="40" t="s">
        <v>166</v>
      </c>
      <c r="H8" s="53" t="s">
        <v>179</v>
      </c>
      <c r="I8" s="49">
        <v>2</v>
      </c>
      <c r="J8" s="24" t="s">
        <v>14</v>
      </c>
      <c r="K8" s="16" t="str">
        <f>VLOOKUP($I8&amp;$J8,Sheet1!$A$7:$B$31,2,FALSE)</f>
        <v>Low</v>
      </c>
      <c r="L8" s="25" t="s">
        <v>7</v>
      </c>
      <c r="M8" s="25"/>
      <c r="N8" s="25"/>
      <c r="O8" s="25"/>
      <c r="P8" s="26"/>
    </row>
    <row r="9" spans="1:16" ht="96" customHeight="1" x14ac:dyDescent="0.25">
      <c r="A9" s="27">
        <v>2</v>
      </c>
      <c r="B9" s="28"/>
      <c r="C9" s="41"/>
      <c r="D9" s="29"/>
      <c r="E9" s="73"/>
      <c r="F9" s="54" t="s">
        <v>110</v>
      </c>
      <c r="G9" s="30" t="s">
        <v>167</v>
      </c>
      <c r="H9" s="55"/>
      <c r="I9" s="50"/>
      <c r="J9" s="31"/>
      <c r="K9" s="16"/>
      <c r="L9" s="32" t="s">
        <v>7</v>
      </c>
      <c r="M9" s="32" t="s">
        <v>7</v>
      </c>
      <c r="N9" s="32"/>
      <c r="O9" s="32"/>
      <c r="P9" s="33"/>
    </row>
    <row r="10" spans="1:16" ht="84.75" customHeight="1" x14ac:dyDescent="0.25">
      <c r="A10" s="27">
        <v>3</v>
      </c>
      <c r="B10" s="28"/>
      <c r="C10" s="41"/>
      <c r="D10" s="29"/>
      <c r="E10" s="73"/>
      <c r="F10" s="54" t="s">
        <v>111</v>
      </c>
      <c r="G10" s="30" t="s">
        <v>168</v>
      </c>
      <c r="H10" s="55"/>
      <c r="I10" s="50"/>
      <c r="J10" s="31"/>
      <c r="K10" s="16"/>
      <c r="L10" s="32"/>
      <c r="M10" s="32"/>
      <c r="N10" s="32"/>
      <c r="O10" s="32" t="s">
        <v>7</v>
      </c>
      <c r="P10" s="33"/>
    </row>
    <row r="11" spans="1:16" ht="60.75" customHeight="1" x14ac:dyDescent="0.25">
      <c r="A11" s="27">
        <v>4</v>
      </c>
      <c r="B11" s="28" t="s">
        <v>116</v>
      </c>
      <c r="C11" s="29" t="s">
        <v>109</v>
      </c>
      <c r="D11" s="79" t="s">
        <v>169</v>
      </c>
      <c r="E11" s="29" t="s">
        <v>117</v>
      </c>
      <c r="F11" s="54" t="s">
        <v>113</v>
      </c>
      <c r="G11" s="30" t="s">
        <v>170</v>
      </c>
      <c r="H11" s="78" t="s">
        <v>179</v>
      </c>
      <c r="I11" s="50">
        <v>2</v>
      </c>
      <c r="J11" s="31" t="s">
        <v>14</v>
      </c>
      <c r="K11" s="16" t="str">
        <f>VLOOKUP($I11&amp;$J11,Sheet1!$A$7:$B$31,2,FALSE)</f>
        <v>Low</v>
      </c>
      <c r="L11" s="32" t="s">
        <v>7</v>
      </c>
      <c r="M11" s="32" t="s">
        <v>7</v>
      </c>
      <c r="N11" s="32"/>
      <c r="O11" s="32"/>
      <c r="P11" s="33"/>
    </row>
    <row r="12" spans="1:16" ht="60.75" customHeight="1" x14ac:dyDescent="0.25">
      <c r="A12" s="27">
        <v>5</v>
      </c>
      <c r="B12" s="28"/>
      <c r="C12" s="29"/>
      <c r="D12" s="29"/>
      <c r="E12" s="73"/>
      <c r="F12" s="54" t="s">
        <v>114</v>
      </c>
      <c r="G12" s="30" t="s">
        <v>167</v>
      </c>
      <c r="H12" s="55"/>
      <c r="I12" s="50"/>
      <c r="J12" s="31"/>
      <c r="K12" s="16"/>
      <c r="L12" s="32" t="s">
        <v>7</v>
      </c>
      <c r="M12" s="32"/>
      <c r="N12" s="32"/>
      <c r="O12" s="32"/>
      <c r="P12" s="33"/>
    </row>
    <row r="13" spans="1:16" ht="60.75" customHeight="1" thickBot="1" x14ac:dyDescent="0.3">
      <c r="A13" s="27">
        <v>6</v>
      </c>
      <c r="B13" s="28"/>
      <c r="C13" s="29"/>
      <c r="D13" s="29"/>
      <c r="E13" s="73"/>
      <c r="F13" s="54" t="s">
        <v>115</v>
      </c>
      <c r="G13" s="30" t="s">
        <v>168</v>
      </c>
      <c r="H13" s="55"/>
      <c r="I13" s="50"/>
      <c r="J13" s="31"/>
      <c r="K13" s="16"/>
      <c r="L13" s="32"/>
      <c r="M13" s="32"/>
      <c r="N13" s="32"/>
      <c r="O13" s="32" t="s">
        <v>7</v>
      </c>
      <c r="P13" s="33"/>
    </row>
    <row r="14" spans="1:16" ht="19.5" customHeight="1" thickBot="1" x14ac:dyDescent="0.3">
      <c r="A14" s="88" t="s">
        <v>80</v>
      </c>
      <c r="B14" s="90"/>
      <c r="C14" s="90"/>
      <c r="D14" s="90"/>
      <c r="E14" s="90"/>
      <c r="F14" s="90"/>
      <c r="G14" s="90"/>
      <c r="H14" s="90"/>
      <c r="I14" s="90"/>
      <c r="J14" s="90"/>
      <c r="K14" s="90"/>
      <c r="L14" s="90"/>
      <c r="M14" s="90"/>
      <c r="N14" s="90"/>
      <c r="O14" s="90"/>
      <c r="P14" s="91"/>
    </row>
    <row r="15" spans="1:16" ht="105.75" customHeight="1" x14ac:dyDescent="0.25">
      <c r="A15" s="22">
        <v>1</v>
      </c>
      <c r="B15" s="23" t="s">
        <v>118</v>
      </c>
      <c r="C15" s="70" t="s">
        <v>119</v>
      </c>
      <c r="D15" s="70"/>
      <c r="E15" s="76" t="s">
        <v>120</v>
      </c>
      <c r="F15" s="52" t="s">
        <v>110</v>
      </c>
      <c r="G15" s="30" t="s">
        <v>167</v>
      </c>
      <c r="H15" s="78" t="s">
        <v>179</v>
      </c>
      <c r="I15" s="49">
        <v>3</v>
      </c>
      <c r="J15" s="24" t="s">
        <v>14</v>
      </c>
      <c r="K15" s="16" t="str">
        <f>VLOOKUP($I15&amp;$J15,Sheet1!$A$7:$B$31,2,FALSE)</f>
        <v>Moderate</v>
      </c>
      <c r="L15" s="25" t="s">
        <v>7</v>
      </c>
      <c r="M15" s="32" t="s">
        <v>7</v>
      </c>
      <c r="N15" s="32"/>
      <c r="O15" s="32"/>
      <c r="P15" s="26"/>
    </row>
    <row r="16" spans="1:16" ht="84.75" customHeight="1" x14ac:dyDescent="0.25">
      <c r="A16" s="27">
        <v>2</v>
      </c>
      <c r="B16" s="28"/>
      <c r="C16" s="29"/>
      <c r="D16" s="29"/>
      <c r="E16" s="73"/>
      <c r="F16" s="54" t="s">
        <v>111</v>
      </c>
      <c r="G16" s="30" t="s">
        <v>168</v>
      </c>
      <c r="H16" s="55"/>
      <c r="I16" s="50"/>
      <c r="J16" s="31"/>
      <c r="K16" s="16"/>
      <c r="L16" s="32"/>
      <c r="M16" s="32"/>
      <c r="N16" s="32"/>
      <c r="O16" s="32" t="s">
        <v>7</v>
      </c>
      <c r="P16" s="33"/>
    </row>
    <row r="17" spans="1:16" ht="79.5" customHeight="1" x14ac:dyDescent="0.25">
      <c r="A17" s="65">
        <v>3</v>
      </c>
      <c r="B17" s="28" t="s">
        <v>121</v>
      </c>
      <c r="C17" s="29" t="s">
        <v>123</v>
      </c>
      <c r="D17" s="29" t="s">
        <v>182</v>
      </c>
      <c r="E17" s="73" t="s">
        <v>122</v>
      </c>
      <c r="F17" s="54" t="s">
        <v>127</v>
      </c>
      <c r="G17" s="30" t="s">
        <v>171</v>
      </c>
      <c r="H17" s="55" t="s">
        <v>128</v>
      </c>
      <c r="I17" s="50">
        <v>3</v>
      </c>
      <c r="J17" s="31" t="s">
        <v>13</v>
      </c>
      <c r="K17" s="16" t="str">
        <f>VLOOKUP($I17&amp;$J17,Sheet1!$A$7:$B$31,2,FALSE)</f>
        <v>Low</v>
      </c>
      <c r="L17" s="32" t="s">
        <v>7</v>
      </c>
      <c r="M17" s="32"/>
      <c r="N17" s="32"/>
      <c r="O17" s="32"/>
      <c r="P17" s="33"/>
    </row>
    <row r="18" spans="1:16" ht="94.5" customHeight="1" x14ac:dyDescent="0.25">
      <c r="A18" s="27">
        <v>4</v>
      </c>
      <c r="B18" s="28"/>
      <c r="C18" s="29" t="s">
        <v>124</v>
      </c>
      <c r="D18" s="29" t="s">
        <v>126</v>
      </c>
      <c r="E18" s="73"/>
      <c r="F18" s="54"/>
      <c r="G18" s="30"/>
      <c r="H18" s="55"/>
      <c r="I18" s="50"/>
      <c r="J18" s="31"/>
      <c r="K18" s="16"/>
      <c r="L18" s="32" t="s">
        <v>7</v>
      </c>
      <c r="M18" s="32" t="s">
        <v>7</v>
      </c>
      <c r="N18" s="32"/>
      <c r="O18" s="32"/>
      <c r="P18" s="33"/>
    </row>
    <row r="19" spans="1:16" ht="121.5" customHeight="1" thickBot="1" x14ac:dyDescent="0.3">
      <c r="A19" s="27">
        <v>5</v>
      </c>
      <c r="B19" s="28"/>
      <c r="C19" s="29" t="s">
        <v>125</v>
      </c>
      <c r="D19" s="29" t="s">
        <v>182</v>
      </c>
      <c r="E19" s="73"/>
      <c r="F19" s="54"/>
      <c r="G19" s="30"/>
      <c r="H19" s="55"/>
      <c r="I19" s="50"/>
      <c r="J19" s="31"/>
      <c r="K19" s="16"/>
      <c r="L19" s="32" t="s">
        <v>7</v>
      </c>
      <c r="M19" s="32"/>
      <c r="N19" s="32"/>
      <c r="O19" s="32"/>
      <c r="P19" s="33"/>
    </row>
    <row r="20" spans="1:16" ht="19.5" customHeight="1" thickBot="1" x14ac:dyDescent="0.3">
      <c r="A20" s="88" t="s">
        <v>95</v>
      </c>
      <c r="B20" s="90"/>
      <c r="C20" s="90"/>
      <c r="D20" s="90"/>
      <c r="E20" s="90"/>
      <c r="F20" s="90"/>
      <c r="G20" s="90"/>
      <c r="H20" s="90"/>
      <c r="I20" s="90"/>
      <c r="J20" s="90"/>
      <c r="K20" s="90"/>
      <c r="L20" s="90"/>
      <c r="M20" s="90"/>
      <c r="N20" s="90"/>
      <c r="O20" s="90"/>
      <c r="P20" s="91"/>
    </row>
    <row r="21" spans="1:16" ht="77.25" customHeight="1" x14ac:dyDescent="0.25">
      <c r="A21" s="22">
        <v>1</v>
      </c>
      <c r="B21" s="23" t="s">
        <v>129</v>
      </c>
      <c r="C21" s="70" t="s">
        <v>130</v>
      </c>
      <c r="D21" s="71" t="s">
        <v>183</v>
      </c>
      <c r="E21" s="72" t="s">
        <v>131</v>
      </c>
      <c r="F21" s="59" t="s">
        <v>132</v>
      </c>
      <c r="G21" s="60" t="s">
        <v>203</v>
      </c>
      <c r="H21" s="61"/>
      <c r="I21" s="58">
        <v>2</v>
      </c>
      <c r="J21" s="24" t="s">
        <v>14</v>
      </c>
      <c r="K21" s="16" t="str">
        <f>VLOOKUP($I21&amp;$J21,Sheet1!$A$7:$B$31,2,FALSE)</f>
        <v>Low</v>
      </c>
      <c r="L21" s="32" t="s">
        <v>7</v>
      </c>
      <c r="M21" s="32"/>
      <c r="N21" s="32" t="s">
        <v>7</v>
      </c>
      <c r="O21" s="32"/>
      <c r="P21" s="26"/>
    </row>
    <row r="22" spans="1:16" ht="78" customHeight="1" x14ac:dyDescent="0.25">
      <c r="A22" s="27">
        <v>2</v>
      </c>
      <c r="B22" s="28"/>
      <c r="C22" s="29" t="s">
        <v>134</v>
      </c>
      <c r="D22" s="29" t="s">
        <v>184</v>
      </c>
      <c r="E22" s="73"/>
      <c r="F22" s="62" t="s">
        <v>133</v>
      </c>
      <c r="G22" s="36" t="s">
        <v>202</v>
      </c>
      <c r="H22" s="63"/>
      <c r="I22" s="50"/>
      <c r="J22" s="31"/>
      <c r="K22" s="16"/>
      <c r="L22" s="32" t="s">
        <v>7</v>
      </c>
      <c r="M22" s="32" t="s">
        <v>7</v>
      </c>
      <c r="N22" s="32"/>
      <c r="O22" s="32"/>
      <c r="P22" s="33"/>
    </row>
    <row r="23" spans="1:16" ht="60" customHeight="1" x14ac:dyDescent="0.25">
      <c r="A23" s="27">
        <v>3</v>
      </c>
      <c r="B23" s="28"/>
      <c r="C23" s="29" t="s">
        <v>135</v>
      </c>
      <c r="D23" s="29" t="s">
        <v>184</v>
      </c>
      <c r="E23" s="73"/>
      <c r="F23" s="54"/>
      <c r="G23" s="30"/>
      <c r="H23" s="55"/>
      <c r="I23" s="50"/>
      <c r="J23" s="31"/>
      <c r="K23" s="16"/>
      <c r="L23" s="32" t="s">
        <v>7</v>
      </c>
      <c r="M23" s="32"/>
      <c r="N23" s="32"/>
      <c r="O23" s="32"/>
      <c r="P23" s="33"/>
    </row>
    <row r="24" spans="1:16" ht="72" customHeight="1" x14ac:dyDescent="0.25">
      <c r="A24" s="27">
        <v>4</v>
      </c>
      <c r="B24" s="28"/>
      <c r="C24" s="29" t="s">
        <v>136</v>
      </c>
      <c r="D24" s="29" t="s">
        <v>185</v>
      </c>
      <c r="E24" s="73"/>
      <c r="F24" s="54"/>
      <c r="G24" s="30"/>
      <c r="H24" s="55"/>
      <c r="I24" s="50"/>
      <c r="J24" s="31"/>
      <c r="K24" s="16"/>
      <c r="L24" s="32" t="s">
        <v>7</v>
      </c>
      <c r="M24" s="32"/>
      <c r="N24" s="32"/>
      <c r="O24" s="32"/>
      <c r="P24" s="33"/>
    </row>
    <row r="25" spans="1:16" ht="60" customHeight="1" x14ac:dyDescent="0.25">
      <c r="A25" s="27">
        <v>5</v>
      </c>
      <c r="B25" s="28" t="s">
        <v>137</v>
      </c>
      <c r="C25" s="29" t="s">
        <v>138</v>
      </c>
      <c r="D25" s="29" t="s">
        <v>180</v>
      </c>
      <c r="E25" s="73" t="s">
        <v>140</v>
      </c>
      <c r="F25" s="54" t="s">
        <v>141</v>
      </c>
      <c r="G25" s="30" t="s">
        <v>186</v>
      </c>
      <c r="H25" s="55"/>
      <c r="I25" s="50">
        <v>3</v>
      </c>
      <c r="J25" s="31" t="s">
        <v>13</v>
      </c>
      <c r="K25" s="16" t="str">
        <f>VLOOKUP($I25&amp;$J25,Sheet1!$A$7:$B$31,2,FALSE)</f>
        <v>Low</v>
      </c>
      <c r="L25" s="32" t="s">
        <v>7</v>
      </c>
      <c r="M25" s="32"/>
      <c r="N25" s="32"/>
      <c r="O25" s="32"/>
      <c r="P25" s="33"/>
    </row>
    <row r="26" spans="1:16" ht="70.5" customHeight="1" x14ac:dyDescent="0.25">
      <c r="A26" s="27">
        <v>6</v>
      </c>
      <c r="B26" s="28"/>
      <c r="C26" s="29" t="s">
        <v>139</v>
      </c>
      <c r="D26" s="29" t="s">
        <v>181</v>
      </c>
      <c r="E26" s="73"/>
      <c r="F26" s="54"/>
      <c r="G26" s="30"/>
      <c r="H26" s="55"/>
      <c r="I26" s="50"/>
      <c r="J26" s="31"/>
      <c r="K26" s="16"/>
      <c r="L26" s="32" t="s">
        <v>7</v>
      </c>
      <c r="M26" s="32"/>
      <c r="N26" s="32"/>
      <c r="O26" s="37"/>
      <c r="P26" s="33"/>
    </row>
    <row r="27" spans="1:16" ht="74.25" customHeight="1" thickBot="1" x14ac:dyDescent="0.3">
      <c r="A27" s="27">
        <v>7</v>
      </c>
      <c r="B27" s="34" t="s">
        <v>137</v>
      </c>
      <c r="C27" s="74"/>
      <c r="D27" s="74"/>
      <c r="E27" s="75" t="s">
        <v>142</v>
      </c>
      <c r="F27" s="56" t="s">
        <v>165</v>
      </c>
      <c r="G27" s="30" t="s">
        <v>187</v>
      </c>
      <c r="H27" s="57"/>
      <c r="I27" s="51">
        <v>3</v>
      </c>
      <c r="J27" s="31" t="s">
        <v>13</v>
      </c>
      <c r="K27" s="16" t="str">
        <f>VLOOKUP($I27&amp;$J27,Sheet1!$A$7:$B$31,2,FALSE)</f>
        <v>Low</v>
      </c>
      <c r="L27" s="32" t="s">
        <v>7</v>
      </c>
      <c r="M27" s="32"/>
      <c r="N27" s="32"/>
      <c r="O27" s="37"/>
      <c r="P27" s="38"/>
    </row>
    <row r="28" spans="1:16" ht="19.5" customHeight="1" thickBot="1" x14ac:dyDescent="0.3">
      <c r="A28" s="88" t="s">
        <v>81</v>
      </c>
      <c r="B28" s="90"/>
      <c r="C28" s="90"/>
      <c r="D28" s="90"/>
      <c r="E28" s="90"/>
      <c r="F28" s="90"/>
      <c r="G28" s="90"/>
      <c r="H28" s="90"/>
      <c r="I28" s="90"/>
      <c r="J28" s="90"/>
      <c r="K28" s="90"/>
      <c r="L28" s="90"/>
      <c r="M28" s="90"/>
      <c r="N28" s="90"/>
      <c r="O28" s="90"/>
      <c r="P28" s="91"/>
    </row>
    <row r="29" spans="1:16" ht="60" customHeight="1" thickBot="1" x14ac:dyDescent="0.3">
      <c r="A29" s="22">
        <v>1</v>
      </c>
      <c r="B29" s="23" t="s">
        <v>143</v>
      </c>
      <c r="C29" s="70" t="s">
        <v>144</v>
      </c>
      <c r="D29" s="70" t="s">
        <v>188</v>
      </c>
      <c r="E29" s="76" t="s">
        <v>145</v>
      </c>
      <c r="F29" s="56" t="s">
        <v>146</v>
      </c>
      <c r="G29" s="30" t="s">
        <v>167</v>
      </c>
      <c r="H29" s="61" t="s">
        <v>176</v>
      </c>
      <c r="I29" s="58">
        <v>1</v>
      </c>
      <c r="J29" s="24" t="s">
        <v>14</v>
      </c>
      <c r="K29" s="16" t="str">
        <f>VLOOKUP($I29&amp;$J29,Sheet1!$A$7:$B$31,2,FALSE)</f>
        <v>Low</v>
      </c>
      <c r="L29" s="32" t="s">
        <v>7</v>
      </c>
      <c r="M29" s="32"/>
      <c r="N29" s="32"/>
      <c r="O29" s="32"/>
      <c r="P29" s="26"/>
    </row>
    <row r="30" spans="1:16" ht="19.5" customHeight="1" thickBot="1" x14ac:dyDescent="0.3">
      <c r="A30" s="88" t="s">
        <v>82</v>
      </c>
      <c r="B30" s="90"/>
      <c r="C30" s="90"/>
      <c r="D30" s="90"/>
      <c r="E30" s="90"/>
      <c r="F30" s="90"/>
      <c r="G30" s="90"/>
      <c r="H30" s="90"/>
      <c r="I30" s="90"/>
      <c r="J30" s="90"/>
      <c r="K30" s="90"/>
      <c r="L30" s="90"/>
      <c r="M30" s="90"/>
      <c r="N30" s="90"/>
      <c r="O30" s="90"/>
      <c r="P30" s="91"/>
    </row>
    <row r="31" spans="1:16" ht="81" customHeight="1" thickBot="1" x14ac:dyDescent="0.3">
      <c r="A31" s="22">
        <v>1</v>
      </c>
      <c r="B31" s="23" t="s">
        <v>149</v>
      </c>
      <c r="C31" s="70" t="s">
        <v>147</v>
      </c>
      <c r="D31" s="70" t="s">
        <v>174</v>
      </c>
      <c r="E31" s="76" t="s">
        <v>148</v>
      </c>
      <c r="F31" s="52" t="s">
        <v>150</v>
      </c>
      <c r="G31" s="40" t="s">
        <v>175</v>
      </c>
      <c r="H31" s="53" t="s">
        <v>177</v>
      </c>
      <c r="I31" s="58">
        <v>2</v>
      </c>
      <c r="J31" s="24" t="s">
        <v>14</v>
      </c>
      <c r="K31" s="16" t="str">
        <f>VLOOKUP($I31&amp;$J31,Sheet1!$A$7:$B$31,2,FALSE)</f>
        <v>Low</v>
      </c>
      <c r="L31" s="32" t="s">
        <v>7</v>
      </c>
      <c r="M31" s="25"/>
      <c r="N31" s="25"/>
      <c r="O31" s="39"/>
      <c r="P31" s="26"/>
    </row>
    <row r="32" spans="1:16" ht="19.5" customHeight="1" thickBot="1" x14ac:dyDescent="0.3">
      <c r="A32" s="88" t="s">
        <v>105</v>
      </c>
      <c r="B32" s="90"/>
      <c r="C32" s="90"/>
      <c r="D32" s="90"/>
      <c r="E32" s="90"/>
      <c r="F32" s="90"/>
      <c r="G32" s="90"/>
      <c r="H32" s="90"/>
      <c r="I32" s="90"/>
      <c r="J32" s="90"/>
      <c r="K32" s="90"/>
      <c r="L32" s="90"/>
      <c r="M32" s="90"/>
      <c r="N32" s="90"/>
      <c r="O32" s="90"/>
      <c r="P32" s="91"/>
    </row>
    <row r="33" spans="1:16" ht="60" customHeight="1" thickBot="1" x14ac:dyDescent="0.3">
      <c r="A33" s="22">
        <v>1</v>
      </c>
      <c r="B33" s="23" t="s">
        <v>151</v>
      </c>
      <c r="C33" s="70" t="s">
        <v>152</v>
      </c>
      <c r="D33" s="70" t="s">
        <v>188</v>
      </c>
      <c r="E33" s="76" t="s">
        <v>153</v>
      </c>
      <c r="F33" s="52" t="s">
        <v>154</v>
      </c>
      <c r="G33" s="30" t="s">
        <v>178</v>
      </c>
      <c r="H33" s="53" t="s">
        <v>189</v>
      </c>
      <c r="I33" s="58">
        <v>2</v>
      </c>
      <c r="J33" s="24" t="s">
        <v>14</v>
      </c>
      <c r="K33" s="16" t="str">
        <f>VLOOKUP($I33&amp;$J33,Sheet1!$A$7:$B$31,2,FALSE)</f>
        <v>Low</v>
      </c>
      <c r="L33" s="32" t="s">
        <v>7</v>
      </c>
      <c r="M33" s="25"/>
      <c r="N33" s="25"/>
      <c r="O33" s="39"/>
      <c r="P33" s="26"/>
    </row>
    <row r="34" spans="1:16" ht="19.5" customHeight="1" thickBot="1" x14ac:dyDescent="0.3">
      <c r="A34" s="88" t="s">
        <v>83</v>
      </c>
      <c r="B34" s="90"/>
      <c r="C34" s="90"/>
      <c r="D34" s="90"/>
      <c r="E34" s="90"/>
      <c r="F34" s="90"/>
      <c r="G34" s="90"/>
      <c r="H34" s="90"/>
      <c r="I34" s="90"/>
      <c r="J34" s="90"/>
      <c r="K34" s="90"/>
      <c r="L34" s="90"/>
      <c r="M34" s="90"/>
      <c r="N34" s="90"/>
      <c r="O34" s="90"/>
      <c r="P34" s="91"/>
    </row>
    <row r="35" spans="1:16" ht="115.5" customHeight="1" x14ac:dyDescent="0.25">
      <c r="A35" s="22">
        <v>1</v>
      </c>
      <c r="B35" s="23" t="s">
        <v>155</v>
      </c>
      <c r="C35" s="70" t="s">
        <v>156</v>
      </c>
      <c r="D35" s="71"/>
      <c r="E35" s="76" t="s">
        <v>157</v>
      </c>
      <c r="F35" s="52" t="s">
        <v>158</v>
      </c>
      <c r="G35" s="40" t="s">
        <v>172</v>
      </c>
      <c r="H35" s="53"/>
      <c r="I35" s="58">
        <v>2</v>
      </c>
      <c r="J35" s="24" t="s">
        <v>13</v>
      </c>
      <c r="K35" s="16" t="str">
        <f>VLOOKUP($I35&amp;$J35,Sheet1!$A$7:$B$31,2,FALSE)</f>
        <v>Low</v>
      </c>
      <c r="L35" s="32" t="s">
        <v>7</v>
      </c>
      <c r="M35" s="25"/>
      <c r="N35" s="25"/>
      <c r="O35" s="39"/>
      <c r="P35" s="26"/>
    </row>
    <row r="36" spans="1:16" ht="97.5" customHeight="1" thickBot="1" x14ac:dyDescent="0.3">
      <c r="A36" s="27">
        <v>2</v>
      </c>
      <c r="B36" s="28"/>
      <c r="C36" s="29"/>
      <c r="D36" s="29"/>
      <c r="E36" s="73"/>
      <c r="F36" s="54" t="s">
        <v>159</v>
      </c>
      <c r="G36" s="30" t="s">
        <v>173</v>
      </c>
      <c r="H36" s="55"/>
      <c r="I36" s="50"/>
      <c r="J36" s="31"/>
      <c r="K36" s="16"/>
      <c r="L36" s="32" t="s">
        <v>7</v>
      </c>
      <c r="M36" s="32"/>
      <c r="N36" s="32"/>
      <c r="O36" s="37"/>
      <c r="P36" s="33"/>
    </row>
    <row r="37" spans="1:16" ht="19.5" customHeight="1" thickBot="1" x14ac:dyDescent="0.3">
      <c r="A37" s="88" t="s">
        <v>84</v>
      </c>
      <c r="B37" s="89"/>
      <c r="C37" s="89"/>
      <c r="D37" s="89"/>
      <c r="E37" s="89"/>
      <c r="F37" s="90"/>
      <c r="G37" s="90"/>
      <c r="H37" s="90"/>
      <c r="I37" s="90"/>
      <c r="J37" s="90"/>
      <c r="K37" s="90"/>
      <c r="L37" s="90"/>
      <c r="M37" s="90"/>
      <c r="N37" s="90"/>
      <c r="O37" s="90"/>
      <c r="P37" s="91"/>
    </row>
    <row r="38" spans="1:16" ht="73.5" customHeight="1" thickBot="1" x14ac:dyDescent="0.3">
      <c r="A38" s="22">
        <v>1</v>
      </c>
      <c r="B38" s="77" t="s">
        <v>160</v>
      </c>
      <c r="C38" s="70"/>
      <c r="D38" s="70"/>
      <c r="E38" s="76" t="s">
        <v>161</v>
      </c>
      <c r="F38" s="81" t="s">
        <v>162</v>
      </c>
      <c r="G38" s="40" t="s">
        <v>190</v>
      </c>
      <c r="H38" s="53" t="s">
        <v>191</v>
      </c>
      <c r="I38" s="58">
        <v>3</v>
      </c>
      <c r="J38" s="24" t="s">
        <v>13</v>
      </c>
      <c r="K38" s="16" t="str">
        <f>VLOOKUP($I38&amp;$J38,Sheet1!$A$7:$B$31,2,FALSE)</f>
        <v>Low</v>
      </c>
      <c r="L38" s="32" t="s">
        <v>7</v>
      </c>
      <c r="M38" s="25"/>
      <c r="N38" s="25"/>
      <c r="O38" s="39"/>
      <c r="P38" s="26"/>
    </row>
    <row r="39" spans="1:16" ht="81" customHeight="1" thickBot="1" x14ac:dyDescent="0.3">
      <c r="A39" s="27">
        <v>2</v>
      </c>
      <c r="B39" s="34" t="s">
        <v>160</v>
      </c>
      <c r="C39" s="74"/>
      <c r="D39" s="74"/>
      <c r="E39" s="75" t="s">
        <v>163</v>
      </c>
      <c r="F39" s="82" t="s">
        <v>162</v>
      </c>
      <c r="G39" s="80" t="s">
        <v>190</v>
      </c>
      <c r="H39" s="53" t="s">
        <v>191</v>
      </c>
      <c r="I39" s="50">
        <v>3</v>
      </c>
      <c r="J39" s="31" t="s">
        <v>14</v>
      </c>
      <c r="K39" s="16" t="str">
        <f>VLOOKUP($I39&amp;$J39,Sheet1!$A$7:$B$31,2,FALSE)</f>
        <v>Moderate</v>
      </c>
      <c r="L39" s="32" t="s">
        <v>7</v>
      </c>
      <c r="M39" s="32"/>
      <c r="N39" s="32"/>
      <c r="O39" s="37"/>
      <c r="P39" s="33"/>
    </row>
    <row r="40" spans="1:16" ht="19.5" customHeight="1" thickBot="1" x14ac:dyDescent="0.3">
      <c r="A40" s="88" t="s">
        <v>79</v>
      </c>
      <c r="B40" s="89"/>
      <c r="C40" s="89"/>
      <c r="D40" s="89"/>
      <c r="E40" s="89"/>
      <c r="F40" s="89"/>
      <c r="G40" s="89"/>
      <c r="H40" s="89"/>
      <c r="I40" s="90"/>
      <c r="J40" s="90"/>
      <c r="K40" s="90"/>
      <c r="L40" s="90"/>
      <c r="M40" s="90"/>
      <c r="N40" s="90"/>
      <c r="O40" s="90"/>
      <c r="P40" s="91"/>
    </row>
    <row r="41" spans="1:16" ht="60" customHeight="1" x14ac:dyDescent="0.25">
      <c r="A41" s="22">
        <v>1</v>
      </c>
      <c r="B41" s="23" t="s">
        <v>192</v>
      </c>
      <c r="C41" s="70"/>
      <c r="D41" s="70"/>
      <c r="E41" s="76" t="s">
        <v>194</v>
      </c>
      <c r="F41" s="52" t="s">
        <v>197</v>
      </c>
      <c r="G41" s="40" t="s">
        <v>200</v>
      </c>
      <c r="H41" s="53" t="s">
        <v>198</v>
      </c>
      <c r="I41" s="58">
        <v>2</v>
      </c>
      <c r="J41" s="24" t="s">
        <v>14</v>
      </c>
      <c r="K41" s="16" t="str">
        <f>VLOOKUP($I41&amp;$J41,Sheet1!$A$7:$B$31,2,FALSE)</f>
        <v>Low</v>
      </c>
      <c r="L41" s="25" t="s">
        <v>7</v>
      </c>
      <c r="M41" s="25"/>
      <c r="N41" s="25"/>
      <c r="O41" s="39"/>
      <c r="P41" s="26"/>
    </row>
    <row r="42" spans="1:16" ht="60" customHeight="1" thickBot="1" x14ac:dyDescent="0.3">
      <c r="A42" s="27">
        <v>2</v>
      </c>
      <c r="B42" s="34" t="s">
        <v>193</v>
      </c>
      <c r="C42" s="74" t="s">
        <v>196</v>
      </c>
      <c r="D42" s="83" t="s">
        <v>174</v>
      </c>
      <c r="E42" s="75" t="s">
        <v>195</v>
      </c>
      <c r="F42" s="56" t="s">
        <v>127</v>
      </c>
      <c r="G42" s="35" t="s">
        <v>178</v>
      </c>
      <c r="H42" s="57" t="s">
        <v>199</v>
      </c>
      <c r="I42" s="50">
        <v>2</v>
      </c>
      <c r="J42" s="31" t="s">
        <v>13</v>
      </c>
      <c r="K42" s="16" t="str">
        <f>VLOOKUP($I42&amp;$J42,Sheet1!$A$7:$B$31,2,FALSE)</f>
        <v>Low</v>
      </c>
      <c r="L42" s="32" t="s">
        <v>7</v>
      </c>
      <c r="M42" s="32"/>
      <c r="N42" s="32"/>
      <c r="O42" s="37"/>
      <c r="P42" s="33"/>
    </row>
  </sheetData>
  <sheetProtection insertRows="0" deleteRows="0"/>
  <mergeCells count="26">
    <mergeCell ref="H5:H6"/>
    <mergeCell ref="F5:G5"/>
    <mergeCell ref="A1:C1"/>
    <mergeCell ref="I2:L2"/>
    <mergeCell ref="I3:L3"/>
    <mergeCell ref="D2:F2"/>
    <mergeCell ref="D3:F3"/>
    <mergeCell ref="A2:C2"/>
    <mergeCell ref="A3:C3"/>
    <mergeCell ref="C5:D5"/>
    <mergeCell ref="A37:P37"/>
    <mergeCell ref="A40:P40"/>
    <mergeCell ref="A14:P14"/>
    <mergeCell ref="A7:P7"/>
    <mergeCell ref="I5:I6"/>
    <mergeCell ref="J5:J6"/>
    <mergeCell ref="A5:A6"/>
    <mergeCell ref="B5:B6"/>
    <mergeCell ref="E5:E6"/>
    <mergeCell ref="A28:P28"/>
    <mergeCell ref="A30:P30"/>
    <mergeCell ref="A32:P32"/>
    <mergeCell ref="A34:P34"/>
    <mergeCell ref="A20:P20"/>
    <mergeCell ref="K5:K6"/>
    <mergeCell ref="L5:P5"/>
  </mergeCells>
  <conditionalFormatting sqref="K8:K12 K29 K31">
    <cfRule type="cellIs" dxfId="215" priority="1205" operator="equal">
      <formula>"I"</formula>
    </cfRule>
    <cfRule type="cellIs" dxfId="214" priority="1206" operator="equal">
      <formula>"M"</formula>
    </cfRule>
    <cfRule type="cellIs" dxfId="213" priority="1207" operator="equal">
      <formula>"L"</formula>
    </cfRule>
    <cfRule type="cellIs" dxfId="212" priority="1208" operator="equal">
      <formula>"S"</formula>
    </cfRule>
  </conditionalFormatting>
  <conditionalFormatting sqref="K8:K12 K29 K31">
    <cfRule type="cellIs" dxfId="211" priority="1149" operator="equal">
      <formula>"I"</formula>
    </cfRule>
    <cfRule type="cellIs" dxfId="210" priority="1150" operator="equal">
      <formula>"M"</formula>
    </cfRule>
    <cfRule type="cellIs" dxfId="209" priority="1151" operator="equal">
      <formula>"L"</formula>
    </cfRule>
    <cfRule type="cellIs" dxfId="208" priority="1152" operator="equal">
      <formula>"S"</formula>
    </cfRule>
  </conditionalFormatting>
  <conditionalFormatting sqref="K8:K12 K29 K31">
    <cfRule type="containsText" dxfId="207" priority="1161" operator="containsText" text="Intolerable">
      <formula>NOT(ISERROR(SEARCH("Intolerable",K8)))</formula>
    </cfRule>
    <cfRule type="containsText" dxfId="206" priority="1162" operator="containsText" text="Moderate">
      <formula>NOT(ISERROR(SEARCH("Moderate",K8)))</formula>
    </cfRule>
    <cfRule type="containsText" dxfId="205" priority="1163" operator="containsText" text="Low">
      <formula>NOT(ISERROR(SEARCH("Low",K8)))</formula>
    </cfRule>
    <cfRule type="containsText" dxfId="204" priority="1164" operator="containsText" text="Substantial">
      <formula>NOT(ISERROR(SEARCH("Substantial",K8)))</formula>
    </cfRule>
  </conditionalFormatting>
  <conditionalFormatting sqref="K9:K12">
    <cfRule type="cellIs" dxfId="203" priority="1137" operator="equal">
      <formula>"I"</formula>
    </cfRule>
    <cfRule type="cellIs" dxfId="202" priority="1138" operator="equal">
      <formula>"M"</formula>
    </cfRule>
    <cfRule type="cellIs" dxfId="201" priority="1139" operator="equal">
      <formula>"L"</formula>
    </cfRule>
    <cfRule type="cellIs" dxfId="200" priority="1140" operator="equal">
      <formula>"S"</formula>
    </cfRule>
  </conditionalFormatting>
  <conditionalFormatting sqref="K9:K12">
    <cfRule type="cellIs" dxfId="199" priority="1129" operator="equal">
      <formula>"I"</formula>
    </cfRule>
    <cfRule type="cellIs" dxfId="198" priority="1130" operator="equal">
      <formula>"M"</formula>
    </cfRule>
    <cfRule type="cellIs" dxfId="197" priority="1131" operator="equal">
      <formula>"L"</formula>
    </cfRule>
    <cfRule type="cellIs" dxfId="196" priority="1132" operator="equal">
      <formula>"S"</formula>
    </cfRule>
  </conditionalFormatting>
  <conditionalFormatting sqref="K9:K12">
    <cfRule type="containsText" dxfId="195" priority="1133" operator="containsText" text="Intolerable">
      <formula>NOT(ISERROR(SEARCH("Intolerable",K9)))</formula>
    </cfRule>
    <cfRule type="containsText" dxfId="194" priority="1134" operator="containsText" text="Moderate">
      <formula>NOT(ISERROR(SEARCH("Moderate",K9)))</formula>
    </cfRule>
    <cfRule type="containsText" dxfId="193" priority="1135" operator="containsText" text="Low">
      <formula>NOT(ISERROR(SEARCH("Low",K9)))</formula>
    </cfRule>
    <cfRule type="containsText" dxfId="192" priority="1136" operator="containsText" text="Substantial">
      <formula>NOT(ISERROR(SEARCH("Substantial",K9)))</formula>
    </cfRule>
  </conditionalFormatting>
  <conditionalFormatting sqref="K8">
    <cfRule type="cellIs" dxfId="191" priority="261" operator="equal">
      <formula>"I"</formula>
    </cfRule>
    <cfRule type="cellIs" dxfId="190" priority="262" operator="equal">
      <formula>"M"</formula>
    </cfRule>
    <cfRule type="cellIs" dxfId="189" priority="263" operator="equal">
      <formula>"L"</formula>
    </cfRule>
    <cfRule type="cellIs" dxfId="188" priority="264" operator="equal">
      <formula>"S"</formula>
    </cfRule>
  </conditionalFormatting>
  <conditionalFormatting sqref="K8">
    <cfRule type="cellIs" dxfId="187" priority="253" operator="equal">
      <formula>"I"</formula>
    </cfRule>
    <cfRule type="cellIs" dxfId="186" priority="254" operator="equal">
      <formula>"M"</formula>
    </cfRule>
    <cfRule type="cellIs" dxfId="185" priority="255" operator="equal">
      <formula>"L"</formula>
    </cfRule>
    <cfRule type="cellIs" dxfId="184" priority="256" operator="equal">
      <formula>"S"</formula>
    </cfRule>
  </conditionalFormatting>
  <conditionalFormatting sqref="K8">
    <cfRule type="containsText" dxfId="183" priority="257" operator="containsText" text="Intolerable">
      <formula>NOT(ISERROR(SEARCH("Intolerable",K8)))</formula>
    </cfRule>
    <cfRule type="containsText" dxfId="182" priority="258" operator="containsText" text="Moderate">
      <formula>NOT(ISERROR(SEARCH("Moderate",K8)))</formula>
    </cfRule>
    <cfRule type="containsText" dxfId="181" priority="259" operator="containsText" text="Low">
      <formula>NOT(ISERROR(SEARCH("Low",K8)))</formula>
    </cfRule>
    <cfRule type="containsText" dxfId="180" priority="260" operator="containsText" text="Substantial">
      <formula>NOT(ISERROR(SEARCH("Substantial",K8)))</formula>
    </cfRule>
  </conditionalFormatting>
  <conditionalFormatting sqref="K8">
    <cfRule type="cellIs" dxfId="179" priority="249" operator="equal">
      <formula>"I"</formula>
    </cfRule>
    <cfRule type="cellIs" dxfId="178" priority="250" operator="equal">
      <formula>"M"</formula>
    </cfRule>
    <cfRule type="cellIs" dxfId="177" priority="251" operator="equal">
      <formula>"L"</formula>
    </cfRule>
    <cfRule type="cellIs" dxfId="176" priority="252" operator="equal">
      <formula>"S"</formula>
    </cfRule>
  </conditionalFormatting>
  <conditionalFormatting sqref="K8">
    <cfRule type="cellIs" dxfId="175" priority="241" operator="equal">
      <formula>"I"</formula>
    </cfRule>
    <cfRule type="cellIs" dxfId="174" priority="242" operator="equal">
      <formula>"M"</formula>
    </cfRule>
    <cfRule type="cellIs" dxfId="173" priority="243" operator="equal">
      <formula>"L"</formula>
    </cfRule>
    <cfRule type="cellIs" dxfId="172" priority="244" operator="equal">
      <formula>"S"</formula>
    </cfRule>
  </conditionalFormatting>
  <conditionalFormatting sqref="K8">
    <cfRule type="containsText" dxfId="171" priority="245" operator="containsText" text="Intolerable">
      <formula>NOT(ISERROR(SEARCH("Intolerable",K8)))</formula>
    </cfRule>
    <cfRule type="containsText" dxfId="170" priority="246" operator="containsText" text="Moderate">
      <formula>NOT(ISERROR(SEARCH("Moderate",K8)))</formula>
    </cfRule>
    <cfRule type="containsText" dxfId="169" priority="247" operator="containsText" text="Low">
      <formula>NOT(ISERROR(SEARCH("Low",K8)))</formula>
    </cfRule>
    <cfRule type="containsText" dxfId="168" priority="248" operator="containsText" text="Substantial">
      <formula>NOT(ISERROR(SEARCH("Substantial",K8)))</formula>
    </cfRule>
  </conditionalFormatting>
  <conditionalFormatting sqref="K13">
    <cfRule type="cellIs" dxfId="167" priority="237" operator="equal">
      <formula>"I"</formula>
    </cfRule>
    <cfRule type="cellIs" dxfId="166" priority="238" operator="equal">
      <formula>"M"</formula>
    </cfRule>
    <cfRule type="cellIs" dxfId="165" priority="239" operator="equal">
      <formula>"L"</formula>
    </cfRule>
    <cfRule type="cellIs" dxfId="164" priority="240" operator="equal">
      <formula>"S"</formula>
    </cfRule>
  </conditionalFormatting>
  <conditionalFormatting sqref="K13">
    <cfRule type="cellIs" dxfId="163" priority="229" operator="equal">
      <formula>"I"</formula>
    </cfRule>
    <cfRule type="cellIs" dxfId="162" priority="230" operator="equal">
      <formula>"M"</formula>
    </cfRule>
    <cfRule type="cellIs" dxfId="161" priority="231" operator="equal">
      <formula>"L"</formula>
    </cfRule>
    <cfRule type="cellIs" dxfId="160" priority="232" operator="equal">
      <formula>"S"</formula>
    </cfRule>
  </conditionalFormatting>
  <conditionalFormatting sqref="K13">
    <cfRule type="containsText" dxfId="159" priority="233" operator="containsText" text="Intolerable">
      <formula>NOT(ISERROR(SEARCH("Intolerable",K13)))</formula>
    </cfRule>
    <cfRule type="containsText" dxfId="158" priority="234" operator="containsText" text="Moderate">
      <formula>NOT(ISERROR(SEARCH("Moderate",K13)))</formula>
    </cfRule>
    <cfRule type="containsText" dxfId="157" priority="235" operator="containsText" text="Low">
      <formula>NOT(ISERROR(SEARCH("Low",K13)))</formula>
    </cfRule>
    <cfRule type="containsText" dxfId="156" priority="236" operator="containsText" text="Substantial">
      <formula>NOT(ISERROR(SEARCH("Substantial",K13)))</formula>
    </cfRule>
  </conditionalFormatting>
  <conditionalFormatting sqref="K13">
    <cfRule type="cellIs" dxfId="155" priority="225" operator="equal">
      <formula>"I"</formula>
    </cfRule>
    <cfRule type="cellIs" dxfId="154" priority="226" operator="equal">
      <formula>"M"</formula>
    </cfRule>
    <cfRule type="cellIs" dxfId="153" priority="227" operator="equal">
      <formula>"L"</formula>
    </cfRule>
    <cfRule type="cellIs" dxfId="152" priority="228" operator="equal">
      <formula>"S"</formula>
    </cfRule>
  </conditionalFormatting>
  <conditionalFormatting sqref="K13">
    <cfRule type="cellIs" dxfId="151" priority="217" operator="equal">
      <formula>"I"</formula>
    </cfRule>
    <cfRule type="cellIs" dxfId="150" priority="218" operator="equal">
      <formula>"M"</formula>
    </cfRule>
    <cfRule type="cellIs" dxfId="149" priority="219" operator="equal">
      <formula>"L"</formula>
    </cfRule>
    <cfRule type="cellIs" dxfId="148" priority="220" operator="equal">
      <formula>"S"</formula>
    </cfRule>
  </conditionalFormatting>
  <conditionalFormatting sqref="K13">
    <cfRule type="containsText" dxfId="147" priority="221" operator="containsText" text="Intolerable">
      <formula>NOT(ISERROR(SEARCH("Intolerable",K13)))</formula>
    </cfRule>
    <cfRule type="containsText" dxfId="146" priority="222" operator="containsText" text="Moderate">
      <formula>NOT(ISERROR(SEARCH("Moderate",K13)))</formula>
    </cfRule>
    <cfRule type="containsText" dxfId="145" priority="223" operator="containsText" text="Low">
      <formula>NOT(ISERROR(SEARCH("Low",K13)))</formula>
    </cfRule>
    <cfRule type="containsText" dxfId="144" priority="224" operator="containsText" text="Substantial">
      <formula>NOT(ISERROR(SEARCH("Substantial",K13)))</formula>
    </cfRule>
  </conditionalFormatting>
  <conditionalFormatting sqref="K15:K19">
    <cfRule type="cellIs" dxfId="143" priority="213" operator="equal">
      <formula>"I"</formula>
    </cfRule>
    <cfRule type="cellIs" dxfId="142" priority="214" operator="equal">
      <formula>"M"</formula>
    </cfRule>
    <cfRule type="cellIs" dxfId="141" priority="215" operator="equal">
      <formula>"L"</formula>
    </cfRule>
    <cfRule type="cellIs" dxfId="140" priority="216" operator="equal">
      <formula>"S"</formula>
    </cfRule>
  </conditionalFormatting>
  <conditionalFormatting sqref="K15:K19">
    <cfRule type="cellIs" dxfId="139" priority="205" operator="equal">
      <formula>"I"</formula>
    </cfRule>
    <cfRule type="cellIs" dxfId="138" priority="206" operator="equal">
      <formula>"M"</formula>
    </cfRule>
    <cfRule type="cellIs" dxfId="137" priority="207" operator="equal">
      <formula>"L"</formula>
    </cfRule>
    <cfRule type="cellIs" dxfId="136" priority="208" operator="equal">
      <formula>"S"</formula>
    </cfRule>
  </conditionalFormatting>
  <conditionalFormatting sqref="K15:K19">
    <cfRule type="containsText" dxfId="135" priority="209" operator="containsText" text="Intolerable">
      <formula>NOT(ISERROR(SEARCH("Intolerable",K15)))</formula>
    </cfRule>
    <cfRule type="containsText" dxfId="134" priority="210" operator="containsText" text="Moderate">
      <formula>NOT(ISERROR(SEARCH("Moderate",K15)))</formula>
    </cfRule>
    <cfRule type="containsText" dxfId="133" priority="211" operator="containsText" text="Low">
      <formula>NOT(ISERROR(SEARCH("Low",K15)))</formula>
    </cfRule>
    <cfRule type="containsText" dxfId="132" priority="212" operator="containsText" text="Substantial">
      <formula>NOT(ISERROR(SEARCH("Substantial",K15)))</formula>
    </cfRule>
  </conditionalFormatting>
  <conditionalFormatting sqref="K15:K19">
    <cfRule type="cellIs" dxfId="131" priority="201" operator="equal">
      <formula>"I"</formula>
    </cfRule>
    <cfRule type="cellIs" dxfId="130" priority="202" operator="equal">
      <formula>"M"</formula>
    </cfRule>
    <cfRule type="cellIs" dxfId="129" priority="203" operator="equal">
      <formula>"L"</formula>
    </cfRule>
    <cfRule type="cellIs" dxfId="128" priority="204" operator="equal">
      <formula>"S"</formula>
    </cfRule>
  </conditionalFormatting>
  <conditionalFormatting sqref="K15:K19">
    <cfRule type="cellIs" dxfId="127" priority="193" operator="equal">
      <formula>"I"</formula>
    </cfRule>
    <cfRule type="cellIs" dxfId="126" priority="194" operator="equal">
      <formula>"M"</formula>
    </cfRule>
    <cfRule type="cellIs" dxfId="125" priority="195" operator="equal">
      <formula>"L"</formula>
    </cfRule>
    <cfRule type="cellIs" dxfId="124" priority="196" operator="equal">
      <formula>"S"</formula>
    </cfRule>
  </conditionalFormatting>
  <conditionalFormatting sqref="K15:K19">
    <cfRule type="containsText" dxfId="123" priority="197" operator="containsText" text="Intolerable">
      <formula>NOT(ISERROR(SEARCH("Intolerable",K15)))</formula>
    </cfRule>
    <cfRule type="containsText" dxfId="122" priority="198" operator="containsText" text="Moderate">
      <formula>NOT(ISERROR(SEARCH("Moderate",K15)))</formula>
    </cfRule>
    <cfRule type="containsText" dxfId="121" priority="199" operator="containsText" text="Low">
      <formula>NOT(ISERROR(SEARCH("Low",K15)))</formula>
    </cfRule>
    <cfRule type="containsText" dxfId="120" priority="200" operator="containsText" text="Substantial">
      <formula>NOT(ISERROR(SEARCH("Substantial",K15)))</formula>
    </cfRule>
  </conditionalFormatting>
  <conditionalFormatting sqref="K21:K27">
    <cfRule type="cellIs" dxfId="119" priority="189" operator="equal">
      <formula>"I"</formula>
    </cfRule>
    <cfRule type="cellIs" dxfId="118" priority="190" operator="equal">
      <formula>"M"</formula>
    </cfRule>
    <cfRule type="cellIs" dxfId="117" priority="191" operator="equal">
      <formula>"L"</formula>
    </cfRule>
    <cfRule type="cellIs" dxfId="116" priority="192" operator="equal">
      <formula>"S"</formula>
    </cfRule>
  </conditionalFormatting>
  <conditionalFormatting sqref="K21:K27">
    <cfRule type="cellIs" dxfId="115" priority="181" operator="equal">
      <formula>"I"</formula>
    </cfRule>
    <cfRule type="cellIs" dxfId="114" priority="182" operator="equal">
      <formula>"M"</formula>
    </cfRule>
    <cfRule type="cellIs" dxfId="113" priority="183" operator="equal">
      <formula>"L"</formula>
    </cfRule>
    <cfRule type="cellIs" dxfId="112" priority="184" operator="equal">
      <formula>"S"</formula>
    </cfRule>
  </conditionalFormatting>
  <conditionalFormatting sqref="K21:K27">
    <cfRule type="containsText" dxfId="111" priority="185" operator="containsText" text="Intolerable">
      <formula>NOT(ISERROR(SEARCH("Intolerable",K21)))</formula>
    </cfRule>
    <cfRule type="containsText" dxfId="110" priority="186" operator="containsText" text="Moderate">
      <formula>NOT(ISERROR(SEARCH("Moderate",K21)))</formula>
    </cfRule>
    <cfRule type="containsText" dxfId="109" priority="187" operator="containsText" text="Low">
      <formula>NOT(ISERROR(SEARCH("Low",K21)))</formula>
    </cfRule>
    <cfRule type="containsText" dxfId="108" priority="188" operator="containsText" text="Substantial">
      <formula>NOT(ISERROR(SEARCH("Substantial",K21)))</formula>
    </cfRule>
  </conditionalFormatting>
  <conditionalFormatting sqref="K21:K27">
    <cfRule type="cellIs" dxfId="107" priority="177" operator="equal">
      <formula>"I"</formula>
    </cfRule>
    <cfRule type="cellIs" dxfId="106" priority="178" operator="equal">
      <formula>"M"</formula>
    </cfRule>
    <cfRule type="cellIs" dxfId="105" priority="179" operator="equal">
      <formula>"L"</formula>
    </cfRule>
    <cfRule type="cellIs" dxfId="104" priority="180" operator="equal">
      <formula>"S"</formula>
    </cfRule>
  </conditionalFormatting>
  <conditionalFormatting sqref="K21:K27">
    <cfRule type="cellIs" dxfId="103" priority="169" operator="equal">
      <formula>"I"</formula>
    </cfRule>
    <cfRule type="cellIs" dxfId="102" priority="170" operator="equal">
      <formula>"M"</formula>
    </cfRule>
    <cfRule type="cellIs" dxfId="101" priority="171" operator="equal">
      <formula>"L"</formula>
    </cfRule>
    <cfRule type="cellIs" dxfId="100" priority="172" operator="equal">
      <formula>"S"</formula>
    </cfRule>
  </conditionalFormatting>
  <conditionalFormatting sqref="K21:K27">
    <cfRule type="containsText" dxfId="99" priority="173" operator="containsText" text="Intolerable">
      <formula>NOT(ISERROR(SEARCH("Intolerable",K21)))</formula>
    </cfRule>
    <cfRule type="containsText" dxfId="98" priority="174" operator="containsText" text="Moderate">
      <formula>NOT(ISERROR(SEARCH("Moderate",K21)))</formula>
    </cfRule>
    <cfRule type="containsText" dxfId="97" priority="175" operator="containsText" text="Low">
      <formula>NOT(ISERROR(SEARCH("Low",K21)))</formula>
    </cfRule>
    <cfRule type="containsText" dxfId="96" priority="176" operator="containsText" text="Substantial">
      <formula>NOT(ISERROR(SEARCH("Substantial",K21)))</formula>
    </cfRule>
  </conditionalFormatting>
  <conditionalFormatting sqref="K33">
    <cfRule type="cellIs" dxfId="95" priority="117" operator="equal">
      <formula>"I"</formula>
    </cfRule>
    <cfRule type="cellIs" dxfId="94" priority="118" operator="equal">
      <formula>"M"</formula>
    </cfRule>
    <cfRule type="cellIs" dxfId="93" priority="119" operator="equal">
      <formula>"L"</formula>
    </cfRule>
    <cfRule type="cellIs" dxfId="92" priority="120" operator="equal">
      <formula>"S"</formula>
    </cfRule>
  </conditionalFormatting>
  <conditionalFormatting sqref="K33">
    <cfRule type="cellIs" dxfId="91" priority="109" operator="equal">
      <formula>"I"</formula>
    </cfRule>
    <cfRule type="cellIs" dxfId="90" priority="110" operator="equal">
      <formula>"M"</formula>
    </cfRule>
    <cfRule type="cellIs" dxfId="89" priority="111" operator="equal">
      <formula>"L"</formula>
    </cfRule>
    <cfRule type="cellIs" dxfId="88" priority="112" operator="equal">
      <formula>"S"</formula>
    </cfRule>
  </conditionalFormatting>
  <conditionalFormatting sqref="K33">
    <cfRule type="containsText" dxfId="87" priority="113" operator="containsText" text="Intolerable">
      <formula>NOT(ISERROR(SEARCH("Intolerable",K33)))</formula>
    </cfRule>
    <cfRule type="containsText" dxfId="86" priority="114" operator="containsText" text="Moderate">
      <formula>NOT(ISERROR(SEARCH("Moderate",K33)))</formula>
    </cfRule>
    <cfRule type="containsText" dxfId="85" priority="115" operator="containsText" text="Low">
      <formula>NOT(ISERROR(SEARCH("Low",K33)))</formula>
    </cfRule>
    <cfRule type="containsText" dxfId="84" priority="116" operator="containsText" text="Substantial">
      <formula>NOT(ISERROR(SEARCH("Substantial",K33)))</formula>
    </cfRule>
  </conditionalFormatting>
  <conditionalFormatting sqref="K33">
    <cfRule type="cellIs" dxfId="83" priority="105" operator="equal">
      <formula>"I"</formula>
    </cfRule>
    <cfRule type="cellIs" dxfId="82" priority="106" operator="equal">
      <formula>"M"</formula>
    </cfRule>
    <cfRule type="cellIs" dxfId="81" priority="107" operator="equal">
      <formula>"L"</formula>
    </cfRule>
    <cfRule type="cellIs" dxfId="80" priority="108" operator="equal">
      <formula>"S"</formula>
    </cfRule>
  </conditionalFormatting>
  <conditionalFormatting sqref="K33">
    <cfRule type="cellIs" dxfId="79" priority="97" operator="equal">
      <formula>"I"</formula>
    </cfRule>
    <cfRule type="cellIs" dxfId="78" priority="98" operator="equal">
      <formula>"M"</formula>
    </cfRule>
    <cfRule type="cellIs" dxfId="77" priority="99" operator="equal">
      <formula>"L"</formula>
    </cfRule>
    <cfRule type="cellIs" dxfId="76" priority="100" operator="equal">
      <formula>"S"</formula>
    </cfRule>
  </conditionalFormatting>
  <conditionalFormatting sqref="K33">
    <cfRule type="containsText" dxfId="75" priority="101" operator="containsText" text="Intolerable">
      <formula>NOT(ISERROR(SEARCH("Intolerable",K33)))</formula>
    </cfRule>
    <cfRule type="containsText" dxfId="74" priority="102" operator="containsText" text="Moderate">
      <formula>NOT(ISERROR(SEARCH("Moderate",K33)))</formula>
    </cfRule>
    <cfRule type="containsText" dxfId="73" priority="103" operator="containsText" text="Low">
      <formula>NOT(ISERROR(SEARCH("Low",K33)))</formula>
    </cfRule>
    <cfRule type="containsText" dxfId="72" priority="104" operator="containsText" text="Substantial">
      <formula>NOT(ISERROR(SEARCH("Substantial",K33)))</formula>
    </cfRule>
  </conditionalFormatting>
  <conditionalFormatting sqref="K35:K36">
    <cfRule type="cellIs" dxfId="71" priority="93" operator="equal">
      <formula>"I"</formula>
    </cfRule>
    <cfRule type="cellIs" dxfId="70" priority="94" operator="equal">
      <formula>"M"</formula>
    </cfRule>
    <cfRule type="cellIs" dxfId="69" priority="95" operator="equal">
      <formula>"L"</formula>
    </cfRule>
    <cfRule type="cellIs" dxfId="68" priority="96" operator="equal">
      <formula>"S"</formula>
    </cfRule>
  </conditionalFormatting>
  <conditionalFormatting sqref="K35:K36">
    <cfRule type="cellIs" dxfId="67" priority="85" operator="equal">
      <formula>"I"</formula>
    </cfRule>
    <cfRule type="cellIs" dxfId="66" priority="86" operator="equal">
      <formula>"M"</formula>
    </cfRule>
    <cfRule type="cellIs" dxfId="65" priority="87" operator="equal">
      <formula>"L"</formula>
    </cfRule>
    <cfRule type="cellIs" dxfId="64" priority="88" operator="equal">
      <formula>"S"</formula>
    </cfRule>
  </conditionalFormatting>
  <conditionalFormatting sqref="K35:K36">
    <cfRule type="containsText" dxfId="63" priority="89" operator="containsText" text="Intolerable">
      <formula>NOT(ISERROR(SEARCH("Intolerable",K35)))</formula>
    </cfRule>
    <cfRule type="containsText" dxfId="62" priority="90" operator="containsText" text="Moderate">
      <formula>NOT(ISERROR(SEARCH("Moderate",K35)))</formula>
    </cfRule>
    <cfRule type="containsText" dxfId="61" priority="91" operator="containsText" text="Low">
      <formula>NOT(ISERROR(SEARCH("Low",K35)))</formula>
    </cfRule>
    <cfRule type="containsText" dxfId="60" priority="92" operator="containsText" text="Substantial">
      <formula>NOT(ISERROR(SEARCH("Substantial",K35)))</formula>
    </cfRule>
  </conditionalFormatting>
  <conditionalFormatting sqref="K35:K36">
    <cfRule type="cellIs" dxfId="59" priority="81" operator="equal">
      <formula>"I"</formula>
    </cfRule>
    <cfRule type="cellIs" dxfId="58" priority="82" operator="equal">
      <formula>"M"</formula>
    </cfRule>
    <cfRule type="cellIs" dxfId="57" priority="83" operator="equal">
      <formula>"L"</formula>
    </cfRule>
    <cfRule type="cellIs" dxfId="56" priority="84" operator="equal">
      <formula>"S"</formula>
    </cfRule>
  </conditionalFormatting>
  <conditionalFormatting sqref="K35:K36">
    <cfRule type="cellIs" dxfId="55" priority="73" operator="equal">
      <formula>"I"</formula>
    </cfRule>
    <cfRule type="cellIs" dxfId="54" priority="74" operator="equal">
      <formula>"M"</formula>
    </cfRule>
    <cfRule type="cellIs" dxfId="53" priority="75" operator="equal">
      <formula>"L"</formula>
    </cfRule>
    <cfRule type="cellIs" dxfId="52" priority="76" operator="equal">
      <formula>"S"</formula>
    </cfRule>
  </conditionalFormatting>
  <conditionalFormatting sqref="K35:K36">
    <cfRule type="containsText" dxfId="51" priority="77" operator="containsText" text="Intolerable">
      <formula>NOT(ISERROR(SEARCH("Intolerable",K35)))</formula>
    </cfRule>
    <cfRule type="containsText" dxfId="50" priority="78" operator="containsText" text="Moderate">
      <formula>NOT(ISERROR(SEARCH("Moderate",K35)))</formula>
    </cfRule>
    <cfRule type="containsText" dxfId="49" priority="79" operator="containsText" text="Low">
      <formula>NOT(ISERROR(SEARCH("Low",K35)))</formula>
    </cfRule>
    <cfRule type="containsText" dxfId="48" priority="80" operator="containsText" text="Substantial">
      <formula>NOT(ISERROR(SEARCH("Substantial",K35)))</formula>
    </cfRule>
  </conditionalFormatting>
  <conditionalFormatting sqref="K38:K39">
    <cfRule type="cellIs" dxfId="47" priority="69" operator="equal">
      <formula>"I"</formula>
    </cfRule>
    <cfRule type="cellIs" dxfId="46" priority="70" operator="equal">
      <formula>"M"</formula>
    </cfRule>
    <cfRule type="cellIs" dxfId="45" priority="71" operator="equal">
      <formula>"L"</formula>
    </cfRule>
    <cfRule type="cellIs" dxfId="44" priority="72" operator="equal">
      <formula>"S"</formula>
    </cfRule>
  </conditionalFormatting>
  <conditionalFormatting sqref="K38:K39">
    <cfRule type="cellIs" dxfId="43" priority="61" operator="equal">
      <formula>"I"</formula>
    </cfRule>
    <cfRule type="cellIs" dxfId="42" priority="62" operator="equal">
      <formula>"M"</formula>
    </cfRule>
    <cfRule type="cellIs" dxfId="41" priority="63" operator="equal">
      <formula>"L"</formula>
    </cfRule>
    <cfRule type="cellIs" dxfId="40" priority="64" operator="equal">
      <formula>"S"</formula>
    </cfRule>
  </conditionalFormatting>
  <conditionalFormatting sqref="K38:K39">
    <cfRule type="containsText" dxfId="39" priority="65" operator="containsText" text="Intolerable">
      <formula>NOT(ISERROR(SEARCH("Intolerable",K38)))</formula>
    </cfRule>
    <cfRule type="containsText" dxfId="38" priority="66" operator="containsText" text="Moderate">
      <formula>NOT(ISERROR(SEARCH("Moderate",K38)))</formula>
    </cfRule>
    <cfRule type="containsText" dxfId="37" priority="67" operator="containsText" text="Low">
      <formula>NOT(ISERROR(SEARCH("Low",K38)))</formula>
    </cfRule>
    <cfRule type="containsText" dxfId="36" priority="68" operator="containsText" text="Substantial">
      <formula>NOT(ISERROR(SEARCH("Substantial",K38)))</formula>
    </cfRule>
  </conditionalFormatting>
  <conditionalFormatting sqref="K38:K39">
    <cfRule type="cellIs" dxfId="35" priority="57" operator="equal">
      <formula>"I"</formula>
    </cfRule>
    <cfRule type="cellIs" dxfId="34" priority="58" operator="equal">
      <formula>"M"</formula>
    </cfRule>
    <cfRule type="cellIs" dxfId="33" priority="59" operator="equal">
      <formula>"L"</formula>
    </cfRule>
    <cfRule type="cellIs" dxfId="32" priority="60" operator="equal">
      <formula>"S"</formula>
    </cfRule>
  </conditionalFormatting>
  <conditionalFormatting sqref="K38:K39">
    <cfRule type="cellIs" dxfId="31" priority="49" operator="equal">
      <formula>"I"</formula>
    </cfRule>
    <cfRule type="cellIs" dxfId="30" priority="50" operator="equal">
      <formula>"M"</formula>
    </cfRule>
    <cfRule type="cellIs" dxfId="29" priority="51" operator="equal">
      <formula>"L"</formula>
    </cfRule>
    <cfRule type="cellIs" dxfId="28" priority="52" operator="equal">
      <formula>"S"</formula>
    </cfRule>
  </conditionalFormatting>
  <conditionalFormatting sqref="K38:K39">
    <cfRule type="containsText" dxfId="27" priority="53" operator="containsText" text="Intolerable">
      <formula>NOT(ISERROR(SEARCH("Intolerable",K38)))</formula>
    </cfRule>
    <cfRule type="containsText" dxfId="26" priority="54" operator="containsText" text="Moderate">
      <formula>NOT(ISERROR(SEARCH("Moderate",K38)))</formula>
    </cfRule>
    <cfRule type="containsText" dxfId="25" priority="55" operator="containsText" text="Low">
      <formula>NOT(ISERROR(SEARCH("Low",K38)))</formula>
    </cfRule>
    <cfRule type="containsText" dxfId="24" priority="56" operator="containsText" text="Substantial">
      <formula>NOT(ISERROR(SEARCH("Substantial",K38)))</formula>
    </cfRule>
  </conditionalFormatting>
  <conditionalFormatting sqref="K41:K42">
    <cfRule type="cellIs" dxfId="23" priority="45" operator="equal">
      <formula>"I"</formula>
    </cfRule>
    <cfRule type="cellIs" dxfId="22" priority="46" operator="equal">
      <formula>"M"</formula>
    </cfRule>
    <cfRule type="cellIs" dxfId="21" priority="47" operator="equal">
      <formula>"L"</formula>
    </cfRule>
    <cfRule type="cellIs" dxfId="20" priority="48" operator="equal">
      <formula>"S"</formula>
    </cfRule>
  </conditionalFormatting>
  <conditionalFormatting sqref="K41:K42">
    <cfRule type="cellIs" dxfId="19" priority="37" operator="equal">
      <formula>"I"</formula>
    </cfRule>
    <cfRule type="cellIs" dxfId="18" priority="38" operator="equal">
      <formula>"M"</formula>
    </cfRule>
    <cfRule type="cellIs" dxfId="17" priority="39" operator="equal">
      <formula>"L"</formula>
    </cfRule>
    <cfRule type="cellIs" dxfId="16" priority="40" operator="equal">
      <formula>"S"</formula>
    </cfRule>
  </conditionalFormatting>
  <conditionalFormatting sqref="K41:K42">
    <cfRule type="containsText" dxfId="15" priority="41" operator="containsText" text="Intolerable">
      <formula>NOT(ISERROR(SEARCH("Intolerable",K41)))</formula>
    </cfRule>
    <cfRule type="containsText" dxfId="14" priority="42" operator="containsText" text="Moderate">
      <formula>NOT(ISERROR(SEARCH("Moderate",K41)))</formula>
    </cfRule>
    <cfRule type="containsText" dxfId="13" priority="43" operator="containsText" text="Low">
      <formula>NOT(ISERROR(SEARCH("Low",K41)))</formula>
    </cfRule>
    <cfRule type="containsText" dxfId="12" priority="44" operator="containsText" text="Substantial">
      <formula>NOT(ISERROR(SEARCH("Substantial",K41)))</formula>
    </cfRule>
  </conditionalFormatting>
  <conditionalFormatting sqref="K41:K42">
    <cfRule type="cellIs" dxfId="11" priority="33" operator="equal">
      <formula>"I"</formula>
    </cfRule>
    <cfRule type="cellIs" dxfId="10" priority="34" operator="equal">
      <formula>"M"</formula>
    </cfRule>
    <cfRule type="cellIs" dxfId="9" priority="35" operator="equal">
      <formula>"L"</formula>
    </cfRule>
    <cfRule type="cellIs" dxfId="8" priority="36" operator="equal">
      <formula>"S"</formula>
    </cfRule>
  </conditionalFormatting>
  <conditionalFormatting sqref="K41:K42">
    <cfRule type="cellIs" dxfId="7" priority="25" operator="equal">
      <formula>"I"</formula>
    </cfRule>
    <cfRule type="cellIs" dxfId="6" priority="26" operator="equal">
      <formula>"M"</formula>
    </cfRule>
    <cfRule type="cellIs" dxfId="5" priority="27" operator="equal">
      <formula>"L"</formula>
    </cfRule>
    <cfRule type="cellIs" dxfId="4" priority="28" operator="equal">
      <formula>"S"</formula>
    </cfRule>
  </conditionalFormatting>
  <conditionalFormatting sqref="K41:K42">
    <cfRule type="containsText" dxfId="3" priority="29" operator="containsText" text="Intolerable">
      <formula>NOT(ISERROR(SEARCH("Intolerable",K41)))</formula>
    </cfRule>
    <cfRule type="containsText" dxfId="2" priority="30" operator="containsText" text="Moderate">
      <formula>NOT(ISERROR(SEARCH("Moderate",K41)))</formula>
    </cfRule>
    <cfRule type="containsText" dxfId="1" priority="31" operator="containsText" text="Low">
      <formula>NOT(ISERROR(SEARCH("Low",K41)))</formula>
    </cfRule>
    <cfRule type="containsText" dxfId="0" priority="32" operator="containsText" text="Substantial">
      <formula>NOT(ISERROR(SEARCH("Substantial",K41)))</formula>
    </cfRule>
  </conditionalFormatting>
  <dataValidations count="3">
    <dataValidation type="list" allowBlank="1" showInputMessage="1" showErrorMessage="1" sqref="J8:J13 J15:J19 J21:J27 J33 J35:J36 J38:J39 J29 J31 J41:J42">
      <formula1>Likelihood</formula1>
    </dataValidation>
    <dataValidation type="list" allowBlank="1" showInputMessage="1" showErrorMessage="1" sqref="I8:I13 I21:I27 I33 I35:I36 I38:I39 I15:I19 I29 I31 I41:I42">
      <formula1>Severity</formula1>
    </dataValidation>
    <dataValidation type="list" allowBlank="1" showInputMessage="1" showErrorMessage="1" sqref="L8:P13 P35:P36 P33 P41:P42 P25:P26 M25:O25 L41:N42 L15:P19 L31:N31 L33:N33 P31 P38:P39 L35:N36 P21:P22 L21:N22 L23:P24 L25:L27 M26:N27 L29:P29 L38:N39">
      <formula1>Select</formula1>
    </dataValidation>
  </dataValidation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8:J20"/>
  <sheetViews>
    <sheetView topLeftCell="A16" zoomScaleNormal="100" workbookViewId="0">
      <selection activeCell="M15" sqref="M15"/>
    </sheetView>
  </sheetViews>
  <sheetFormatPr defaultRowHeight="17.25" x14ac:dyDescent="0.35"/>
  <cols>
    <col min="1" max="1" width="4" style="1" customWidth="1"/>
    <col min="2" max="2" width="6.5703125" style="1" customWidth="1"/>
    <col min="3" max="3" width="7.140625" style="10" customWidth="1"/>
    <col min="4" max="4" width="31.28515625" style="1" customWidth="1"/>
    <col min="5" max="5" width="25.42578125" style="1" customWidth="1"/>
    <col min="6" max="6" width="19.5703125" style="11" customWidth="1"/>
    <col min="7" max="7" width="19.42578125" style="11" customWidth="1"/>
    <col min="8" max="8" width="18.5703125" style="11" customWidth="1"/>
    <col min="9" max="9" width="20.7109375" style="11" customWidth="1"/>
    <col min="10" max="10" width="20" style="11" customWidth="1"/>
    <col min="11" max="16384" width="9.140625" style="1"/>
  </cols>
  <sheetData>
    <row r="8" spans="2:10" x14ac:dyDescent="0.35">
      <c r="B8" s="140"/>
      <c r="C8" s="140"/>
      <c r="D8" s="139" t="s">
        <v>46</v>
      </c>
      <c r="E8" s="139" t="s">
        <v>47</v>
      </c>
      <c r="F8" s="137" t="s">
        <v>74</v>
      </c>
      <c r="G8" s="137"/>
      <c r="H8" s="137"/>
      <c r="I8" s="137"/>
      <c r="J8" s="137"/>
    </row>
    <row r="9" spans="2:10" x14ac:dyDescent="0.35">
      <c r="B9" s="140"/>
      <c r="C9" s="140"/>
      <c r="D9" s="139"/>
      <c r="E9" s="139"/>
      <c r="F9" s="2" t="s">
        <v>12</v>
      </c>
      <c r="G9" s="2" t="s">
        <v>13</v>
      </c>
      <c r="H9" s="2" t="s">
        <v>14</v>
      </c>
      <c r="I9" s="2" t="s">
        <v>4</v>
      </c>
      <c r="J9" s="2" t="s">
        <v>15</v>
      </c>
    </row>
    <row r="10" spans="2:10" ht="80.25" x14ac:dyDescent="0.35">
      <c r="B10" s="140"/>
      <c r="C10" s="140"/>
      <c r="D10" s="139"/>
      <c r="E10" s="139"/>
      <c r="F10" s="3" t="s">
        <v>89</v>
      </c>
      <c r="G10" s="3" t="s">
        <v>88</v>
      </c>
      <c r="H10" s="3" t="s">
        <v>92</v>
      </c>
      <c r="I10" s="3" t="s">
        <v>93</v>
      </c>
      <c r="J10" s="3" t="s">
        <v>91</v>
      </c>
    </row>
    <row r="11" spans="2:10" ht="50.25" x14ac:dyDescent="0.35">
      <c r="B11" s="138" t="s">
        <v>48</v>
      </c>
      <c r="C11" s="4">
        <v>1</v>
      </c>
      <c r="D11" s="5" t="s">
        <v>85</v>
      </c>
      <c r="E11" s="5" t="s">
        <v>62</v>
      </c>
      <c r="F11" s="6" t="s">
        <v>17</v>
      </c>
      <c r="G11" s="6" t="s">
        <v>17</v>
      </c>
      <c r="H11" s="6" t="s">
        <v>17</v>
      </c>
      <c r="I11" s="6" t="s">
        <v>17</v>
      </c>
      <c r="J11" s="7" t="s">
        <v>22</v>
      </c>
    </row>
    <row r="12" spans="2:10" ht="48.75" x14ac:dyDescent="0.35">
      <c r="B12" s="138"/>
      <c r="C12" s="4">
        <v>2</v>
      </c>
      <c r="D12" s="5" t="s">
        <v>87</v>
      </c>
      <c r="E12" s="5" t="s">
        <v>63</v>
      </c>
      <c r="F12" s="6" t="s">
        <v>17</v>
      </c>
      <c r="G12" s="6" t="s">
        <v>17</v>
      </c>
      <c r="H12" s="6" t="s">
        <v>17</v>
      </c>
      <c r="I12" s="7" t="s">
        <v>22</v>
      </c>
      <c r="J12" s="8" t="s">
        <v>28</v>
      </c>
    </row>
    <row r="13" spans="2:10" ht="48.75" x14ac:dyDescent="0.35">
      <c r="B13" s="138"/>
      <c r="C13" s="4">
        <v>3</v>
      </c>
      <c r="D13" s="5" t="s">
        <v>86</v>
      </c>
      <c r="E13" s="5" t="s">
        <v>64</v>
      </c>
      <c r="F13" s="6" t="s">
        <v>17</v>
      </c>
      <c r="G13" s="6" t="s">
        <v>17</v>
      </c>
      <c r="H13" s="7" t="s">
        <v>22</v>
      </c>
      <c r="I13" s="8" t="s">
        <v>28</v>
      </c>
      <c r="J13" s="9" t="s">
        <v>34</v>
      </c>
    </row>
    <row r="14" spans="2:10" ht="64.5" x14ac:dyDescent="0.35">
      <c r="B14" s="138"/>
      <c r="C14" s="4">
        <v>4</v>
      </c>
      <c r="D14" s="5" t="s">
        <v>100</v>
      </c>
      <c r="E14" s="5" t="s">
        <v>65</v>
      </c>
      <c r="F14" s="6" t="s">
        <v>17</v>
      </c>
      <c r="G14" s="7" t="s">
        <v>22</v>
      </c>
      <c r="H14" s="8" t="s">
        <v>28</v>
      </c>
      <c r="I14" s="9" t="s">
        <v>34</v>
      </c>
      <c r="J14" s="9" t="s">
        <v>34</v>
      </c>
    </row>
    <row r="15" spans="2:10" ht="66" x14ac:dyDescent="0.35">
      <c r="B15" s="138"/>
      <c r="C15" s="4">
        <v>5</v>
      </c>
      <c r="D15" s="5" t="s">
        <v>90</v>
      </c>
      <c r="E15" s="5" t="s">
        <v>66</v>
      </c>
      <c r="F15" s="7" t="s">
        <v>22</v>
      </c>
      <c r="G15" s="8" t="s">
        <v>28</v>
      </c>
      <c r="H15" s="9" t="s">
        <v>34</v>
      </c>
      <c r="I15" s="9" t="s">
        <v>34</v>
      </c>
      <c r="J15" s="9" t="s">
        <v>34</v>
      </c>
    </row>
    <row r="17" spans="4:10" ht="54.75" customHeight="1" x14ac:dyDescent="0.35">
      <c r="D17" s="6" t="s">
        <v>17</v>
      </c>
      <c r="E17" s="134" t="s">
        <v>96</v>
      </c>
      <c r="F17" s="141"/>
      <c r="G17" s="141"/>
      <c r="H17" s="141"/>
      <c r="I17" s="141"/>
      <c r="J17" s="142"/>
    </row>
    <row r="18" spans="4:10" ht="55.5" customHeight="1" x14ac:dyDescent="0.35">
      <c r="D18" s="7" t="s">
        <v>22</v>
      </c>
      <c r="E18" s="129" t="s">
        <v>97</v>
      </c>
      <c r="F18" s="130"/>
      <c r="G18" s="130"/>
      <c r="H18" s="130"/>
      <c r="I18" s="130"/>
      <c r="J18" s="131"/>
    </row>
    <row r="19" spans="4:10" ht="53.25" customHeight="1" x14ac:dyDescent="0.35">
      <c r="D19" s="8" t="s">
        <v>28</v>
      </c>
      <c r="E19" s="132" t="s">
        <v>98</v>
      </c>
      <c r="F19" s="133"/>
      <c r="G19" s="133"/>
      <c r="H19" s="133"/>
      <c r="I19" s="133"/>
      <c r="J19" s="133"/>
    </row>
    <row r="20" spans="4:10" ht="59.25" customHeight="1" x14ac:dyDescent="0.35">
      <c r="D20" s="9" t="s">
        <v>34</v>
      </c>
      <c r="E20" s="134" t="s">
        <v>99</v>
      </c>
      <c r="F20" s="135"/>
      <c r="G20" s="135"/>
      <c r="H20" s="135"/>
      <c r="I20" s="135"/>
      <c r="J20" s="136"/>
    </row>
  </sheetData>
  <mergeCells count="9">
    <mergeCell ref="E18:J18"/>
    <mergeCell ref="E19:J19"/>
    <mergeCell ref="E20:J20"/>
    <mergeCell ref="F8:J8"/>
    <mergeCell ref="B11:B15"/>
    <mergeCell ref="D8:D10"/>
    <mergeCell ref="E8:E10"/>
    <mergeCell ref="B8:C10"/>
    <mergeCell ref="E17:J17"/>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H31"/>
  <sheetViews>
    <sheetView workbookViewId="0">
      <selection activeCell="E22" sqref="E22"/>
    </sheetView>
  </sheetViews>
  <sheetFormatPr defaultRowHeight="17.25" x14ac:dyDescent="0.35"/>
  <cols>
    <col min="1" max="1" width="9.140625" style="1"/>
    <col min="2" max="2" width="10.85546875" style="1" bestFit="1" customWidth="1"/>
    <col min="3" max="3" width="9.140625" style="1"/>
    <col min="4" max="4" width="27.140625" style="1" bestFit="1" customWidth="1"/>
    <col min="5" max="5" width="86.42578125" style="1" bestFit="1" customWidth="1"/>
    <col min="6" max="6" width="2.140625" style="1" bestFit="1" customWidth="1"/>
    <col min="7" max="7" width="20.140625" style="1" bestFit="1" customWidth="1"/>
    <col min="8" max="8" width="77" style="1" bestFit="1" customWidth="1"/>
    <col min="9" max="9" width="86.42578125" style="1" bestFit="1" customWidth="1"/>
    <col min="10" max="16384" width="9.140625" style="1"/>
  </cols>
  <sheetData>
    <row r="1" spans="1:8" ht="19.5" x14ac:dyDescent="0.35">
      <c r="A1" s="12">
        <v>1</v>
      </c>
      <c r="B1" s="10" t="s">
        <v>12</v>
      </c>
      <c r="D1" s="1" t="s">
        <v>6</v>
      </c>
      <c r="E1" s="1" t="s">
        <v>5</v>
      </c>
      <c r="F1" s="1" t="s">
        <v>7</v>
      </c>
      <c r="G1" s="1" t="s">
        <v>54</v>
      </c>
      <c r="H1" s="1" t="s">
        <v>58</v>
      </c>
    </row>
    <row r="2" spans="1:8" ht="19.5" x14ac:dyDescent="0.35">
      <c r="A2" s="12">
        <v>2</v>
      </c>
      <c r="B2" s="10" t="s">
        <v>13</v>
      </c>
      <c r="D2" s="1" t="s">
        <v>49</v>
      </c>
      <c r="E2" s="1" t="s">
        <v>51</v>
      </c>
      <c r="G2" s="1" t="s">
        <v>55</v>
      </c>
      <c r="H2" s="1" t="s">
        <v>59</v>
      </c>
    </row>
    <row r="3" spans="1:8" ht="19.5" x14ac:dyDescent="0.35">
      <c r="A3" s="12">
        <v>3</v>
      </c>
      <c r="B3" s="10" t="s">
        <v>14</v>
      </c>
      <c r="D3" s="1" t="s">
        <v>50</v>
      </c>
      <c r="E3" s="1" t="s">
        <v>52</v>
      </c>
      <c r="G3" s="1" t="s">
        <v>56</v>
      </c>
      <c r="H3" s="1" t="s">
        <v>60</v>
      </c>
    </row>
    <row r="4" spans="1:8" ht="19.5" x14ac:dyDescent="0.35">
      <c r="A4" s="12">
        <v>4</v>
      </c>
      <c r="B4" s="10" t="s">
        <v>4</v>
      </c>
      <c r="D4" s="1" t="s">
        <v>8</v>
      </c>
      <c r="E4" s="1" t="s">
        <v>53</v>
      </c>
      <c r="G4" s="1" t="s">
        <v>57</v>
      </c>
      <c r="H4" s="1" t="s">
        <v>61</v>
      </c>
    </row>
    <row r="5" spans="1:8" ht="19.5" x14ac:dyDescent="0.35">
      <c r="A5" s="12">
        <v>5</v>
      </c>
      <c r="B5" s="10" t="s">
        <v>15</v>
      </c>
    </row>
    <row r="7" spans="1:8" x14ac:dyDescent="0.35">
      <c r="A7" s="1" t="s">
        <v>16</v>
      </c>
      <c r="B7" s="10" t="s">
        <v>17</v>
      </c>
    </row>
    <row r="8" spans="1:8" x14ac:dyDescent="0.35">
      <c r="A8" s="1" t="s">
        <v>18</v>
      </c>
      <c r="B8" s="10" t="s">
        <v>17</v>
      </c>
    </row>
    <row r="9" spans="1:8" x14ac:dyDescent="0.35">
      <c r="A9" s="1" t="s">
        <v>19</v>
      </c>
      <c r="B9" s="10" t="s">
        <v>17</v>
      </c>
    </row>
    <row r="10" spans="1:8" x14ac:dyDescent="0.35">
      <c r="A10" s="1" t="s">
        <v>20</v>
      </c>
      <c r="B10" s="10" t="s">
        <v>17</v>
      </c>
    </row>
    <row r="11" spans="1:8" x14ac:dyDescent="0.35">
      <c r="A11" s="1" t="s">
        <v>21</v>
      </c>
      <c r="B11" s="10" t="s">
        <v>22</v>
      </c>
    </row>
    <row r="12" spans="1:8" x14ac:dyDescent="0.35">
      <c r="A12" s="1" t="s">
        <v>23</v>
      </c>
      <c r="B12" s="10" t="s">
        <v>17</v>
      </c>
    </row>
    <row r="13" spans="1:8" x14ac:dyDescent="0.35">
      <c r="A13" s="1" t="s">
        <v>24</v>
      </c>
      <c r="B13" s="10" t="s">
        <v>17</v>
      </c>
    </row>
    <row r="14" spans="1:8" x14ac:dyDescent="0.35">
      <c r="A14" s="1" t="s">
        <v>25</v>
      </c>
      <c r="B14" s="10" t="s">
        <v>17</v>
      </c>
    </row>
    <row r="15" spans="1:8" x14ac:dyDescent="0.35">
      <c r="A15" s="1" t="s">
        <v>26</v>
      </c>
      <c r="B15" s="10" t="s">
        <v>22</v>
      </c>
    </row>
    <row r="16" spans="1:8" x14ac:dyDescent="0.35">
      <c r="A16" s="1" t="s">
        <v>27</v>
      </c>
      <c r="B16" s="10" t="s">
        <v>28</v>
      </c>
    </row>
    <row r="17" spans="1:2" x14ac:dyDescent="0.35">
      <c r="A17" s="1" t="s">
        <v>29</v>
      </c>
      <c r="B17" s="10" t="s">
        <v>17</v>
      </c>
    </row>
    <row r="18" spans="1:2" x14ac:dyDescent="0.35">
      <c r="A18" s="1" t="s">
        <v>30</v>
      </c>
      <c r="B18" s="10" t="s">
        <v>17</v>
      </c>
    </row>
    <row r="19" spans="1:2" x14ac:dyDescent="0.35">
      <c r="A19" s="1" t="s">
        <v>31</v>
      </c>
      <c r="B19" s="10" t="s">
        <v>22</v>
      </c>
    </row>
    <row r="20" spans="1:2" x14ac:dyDescent="0.35">
      <c r="A20" s="1" t="s">
        <v>32</v>
      </c>
      <c r="B20" s="10" t="s">
        <v>28</v>
      </c>
    </row>
    <row r="21" spans="1:2" x14ac:dyDescent="0.35">
      <c r="A21" s="1" t="s">
        <v>33</v>
      </c>
      <c r="B21" s="10" t="s">
        <v>34</v>
      </c>
    </row>
    <row r="22" spans="1:2" x14ac:dyDescent="0.35">
      <c r="A22" s="1" t="s">
        <v>35</v>
      </c>
      <c r="B22" s="10" t="s">
        <v>17</v>
      </c>
    </row>
    <row r="23" spans="1:2" x14ac:dyDescent="0.35">
      <c r="A23" s="1" t="s">
        <v>36</v>
      </c>
      <c r="B23" s="10" t="s">
        <v>22</v>
      </c>
    </row>
    <row r="24" spans="1:2" x14ac:dyDescent="0.35">
      <c r="A24" s="1" t="s">
        <v>37</v>
      </c>
      <c r="B24" s="10" t="s">
        <v>28</v>
      </c>
    </row>
    <row r="25" spans="1:2" x14ac:dyDescent="0.35">
      <c r="A25" s="1" t="s">
        <v>38</v>
      </c>
      <c r="B25" s="10" t="s">
        <v>34</v>
      </c>
    </row>
    <row r="26" spans="1:2" x14ac:dyDescent="0.35">
      <c r="A26" s="1" t="s">
        <v>39</v>
      </c>
      <c r="B26" s="10" t="s">
        <v>34</v>
      </c>
    </row>
    <row r="27" spans="1:2" x14ac:dyDescent="0.35">
      <c r="A27" s="1" t="s">
        <v>40</v>
      </c>
      <c r="B27" s="10" t="s">
        <v>22</v>
      </c>
    </row>
    <row r="28" spans="1:2" x14ac:dyDescent="0.35">
      <c r="A28" s="1" t="s">
        <v>41</v>
      </c>
      <c r="B28" s="10" t="s">
        <v>28</v>
      </c>
    </row>
    <row r="29" spans="1:2" x14ac:dyDescent="0.35">
      <c r="A29" s="1" t="s">
        <v>42</v>
      </c>
      <c r="B29" s="10" t="s">
        <v>34</v>
      </c>
    </row>
    <row r="30" spans="1:2" x14ac:dyDescent="0.35">
      <c r="A30" s="1" t="s">
        <v>43</v>
      </c>
      <c r="B30" s="10" t="s">
        <v>34</v>
      </c>
    </row>
    <row r="31" spans="1:2" x14ac:dyDescent="0.35">
      <c r="A31" s="1" t="s">
        <v>44</v>
      </c>
      <c r="B31" s="10" t="s">
        <v>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31"/>
  <sheetViews>
    <sheetView zoomScale="70" zoomScaleNormal="70" workbookViewId="0">
      <selection activeCell="K2" sqref="K2"/>
    </sheetView>
  </sheetViews>
  <sheetFormatPr defaultRowHeight="15" x14ac:dyDescent="0.25"/>
  <cols>
    <col min="1" max="5" width="31.85546875" style="13" customWidth="1"/>
    <col min="6" max="6" width="10.140625" style="13" hidden="1" customWidth="1"/>
    <col min="7" max="7" width="5.7109375" style="13" customWidth="1"/>
    <col min="8" max="9" width="18.140625" style="13" customWidth="1"/>
    <col min="10" max="10" width="25.85546875" style="87" customWidth="1"/>
    <col min="11" max="11" width="18.140625" style="13" customWidth="1"/>
    <col min="12" max="12" width="23.140625" style="13" customWidth="1"/>
    <col min="13" max="13" width="27.28515625" style="87" customWidth="1"/>
    <col min="14" max="16384" width="9.140625" style="13"/>
  </cols>
  <sheetData>
    <row r="1" spans="1:13" ht="16.5" thickBot="1" x14ac:dyDescent="0.3">
      <c r="A1" s="84" t="s">
        <v>103</v>
      </c>
      <c r="B1" s="85" t="s">
        <v>102</v>
      </c>
      <c r="C1" s="85" t="s">
        <v>201</v>
      </c>
      <c r="D1" s="85" t="s">
        <v>104</v>
      </c>
      <c r="E1" s="86" t="s">
        <v>94</v>
      </c>
    </row>
    <row r="2" spans="1:13" ht="38.25" customHeight="1" x14ac:dyDescent="0.25">
      <c r="A2" s="30" t="s">
        <v>169</v>
      </c>
      <c r="B2" s="30"/>
      <c r="C2" s="14"/>
      <c r="D2" s="30" t="s">
        <v>168</v>
      </c>
      <c r="E2" s="14"/>
    </row>
    <row r="3" spans="1:13" ht="38.25" customHeight="1" x14ac:dyDescent="0.25">
      <c r="A3" s="30" t="s">
        <v>166</v>
      </c>
      <c r="B3" s="30"/>
      <c r="C3" s="14"/>
      <c r="D3" s="14"/>
      <c r="E3" s="14"/>
    </row>
    <row r="4" spans="1:13" ht="38.25" customHeight="1" x14ac:dyDescent="0.25">
      <c r="A4" s="30" t="s">
        <v>206</v>
      </c>
      <c r="B4" s="30" t="s">
        <v>207</v>
      </c>
      <c r="C4" s="14"/>
      <c r="D4" s="17"/>
      <c r="E4" s="14"/>
    </row>
    <row r="5" spans="1:13" ht="38.25" customHeight="1" x14ac:dyDescent="0.2">
      <c r="A5" s="30" t="s">
        <v>204</v>
      </c>
      <c r="B5" s="30" t="s">
        <v>205</v>
      </c>
      <c r="C5" s="14"/>
      <c r="D5" s="17"/>
      <c r="E5" s="14"/>
      <c r="J5" s="13"/>
      <c r="M5" s="13"/>
    </row>
    <row r="6" spans="1:13" ht="38.25" customHeight="1" x14ac:dyDescent="0.2">
      <c r="A6" s="30" t="s">
        <v>171</v>
      </c>
      <c r="B6" s="14"/>
      <c r="C6" s="14"/>
      <c r="D6" s="17"/>
      <c r="E6" s="17"/>
      <c r="J6" s="13"/>
      <c r="M6" s="13"/>
    </row>
    <row r="7" spans="1:13" ht="38.25" customHeight="1" x14ac:dyDescent="0.2">
      <c r="A7" s="30" t="s">
        <v>208</v>
      </c>
      <c r="B7" s="14"/>
      <c r="C7" s="14"/>
      <c r="D7" s="17"/>
      <c r="E7" s="17"/>
      <c r="J7" s="13"/>
      <c r="M7" s="13"/>
    </row>
    <row r="8" spans="1:13" ht="38.25" customHeight="1" x14ac:dyDescent="0.2">
      <c r="A8" s="143" t="s">
        <v>126</v>
      </c>
      <c r="B8" s="144"/>
      <c r="C8" s="14"/>
      <c r="D8" s="17"/>
      <c r="E8" s="17"/>
      <c r="J8" s="13"/>
      <c r="M8" s="13"/>
    </row>
    <row r="9" spans="1:13" ht="38.25" customHeight="1" x14ac:dyDescent="0.2">
      <c r="A9" s="30" t="s">
        <v>186</v>
      </c>
      <c r="B9" s="14"/>
      <c r="C9" s="14"/>
      <c r="D9" s="17"/>
      <c r="E9" s="17"/>
      <c r="J9" s="13"/>
      <c r="M9" s="13"/>
    </row>
    <row r="10" spans="1:13" ht="52.5" customHeight="1" x14ac:dyDescent="0.2">
      <c r="A10" s="30" t="s">
        <v>209</v>
      </c>
      <c r="B10" s="14"/>
      <c r="C10" s="14"/>
      <c r="D10" s="17"/>
      <c r="E10" s="17"/>
      <c r="J10" s="13"/>
      <c r="M10" s="13"/>
    </row>
    <row r="11" spans="1:13" ht="38.25" customHeight="1" x14ac:dyDescent="0.2">
      <c r="A11" s="30" t="s">
        <v>187</v>
      </c>
      <c r="B11" s="14"/>
      <c r="C11" s="14"/>
      <c r="D11" s="17"/>
      <c r="E11" s="17"/>
      <c r="J11" s="13"/>
      <c r="M11" s="13"/>
    </row>
    <row r="12" spans="1:13" ht="38.25" customHeight="1" x14ac:dyDescent="0.2">
      <c r="A12" s="30" t="s">
        <v>175</v>
      </c>
      <c r="B12" s="14"/>
      <c r="C12" s="17"/>
      <c r="D12" s="17"/>
      <c r="E12" s="17"/>
      <c r="J12" s="13"/>
      <c r="M12" s="13"/>
    </row>
    <row r="13" spans="1:13" ht="38.25" customHeight="1" x14ac:dyDescent="0.2">
      <c r="A13" s="30" t="s">
        <v>173</v>
      </c>
      <c r="B13" s="14"/>
      <c r="C13" s="17"/>
      <c r="D13" s="17"/>
      <c r="E13" s="17"/>
      <c r="J13" s="13"/>
      <c r="M13" s="13"/>
    </row>
    <row r="14" spans="1:13" ht="38.25" customHeight="1" x14ac:dyDescent="0.2">
      <c r="A14" s="30" t="s">
        <v>210</v>
      </c>
      <c r="B14" s="14"/>
      <c r="C14" s="17"/>
      <c r="D14" s="17"/>
      <c r="E14" s="17"/>
      <c r="J14" s="13"/>
      <c r="M14" s="13"/>
    </row>
    <row r="15" spans="1:13" ht="38.25" customHeight="1" x14ac:dyDescent="0.25">
      <c r="A15" s="17"/>
      <c r="B15" s="14"/>
      <c r="C15" s="17"/>
      <c r="D15" s="17"/>
      <c r="E15" s="17"/>
      <c r="M15" s="13"/>
    </row>
    <row r="16" spans="1:13" ht="38.25" customHeight="1" x14ac:dyDescent="0.25">
      <c r="A16" s="17"/>
      <c r="B16" s="14"/>
      <c r="C16" s="17"/>
      <c r="D16" s="17"/>
      <c r="E16" s="17"/>
      <c r="M16" s="13"/>
    </row>
    <row r="17" spans="1:13" ht="38.25" customHeight="1" x14ac:dyDescent="0.25">
      <c r="A17" s="17"/>
      <c r="B17" s="14"/>
      <c r="C17" s="17"/>
      <c r="D17" s="17"/>
      <c r="E17" s="17"/>
      <c r="M17" s="13"/>
    </row>
    <row r="18" spans="1:13" ht="38.25" customHeight="1" x14ac:dyDescent="0.25">
      <c r="A18" s="17"/>
      <c r="B18" s="14"/>
      <c r="C18" s="17"/>
      <c r="D18" s="17"/>
      <c r="E18" s="17"/>
      <c r="M18" s="13"/>
    </row>
    <row r="19" spans="1:13" x14ac:dyDescent="0.25">
      <c r="M19" s="13"/>
    </row>
    <row r="20" spans="1:13" x14ac:dyDescent="0.25">
      <c r="M20" s="13"/>
    </row>
    <row r="21" spans="1:13" x14ac:dyDescent="0.25">
      <c r="M21" s="13"/>
    </row>
    <row r="22" spans="1:13" x14ac:dyDescent="0.25">
      <c r="M22" s="13"/>
    </row>
    <row r="23" spans="1:13" x14ac:dyDescent="0.25">
      <c r="M23" s="13"/>
    </row>
    <row r="24" spans="1:13" ht="96.75" customHeight="1" x14ac:dyDescent="0.25">
      <c r="M24" s="13"/>
    </row>
    <row r="25" spans="1:13" ht="96.75" customHeight="1" x14ac:dyDescent="0.25"/>
    <row r="26" spans="1:13" ht="96.75" customHeight="1" x14ac:dyDescent="0.25"/>
    <row r="27" spans="1:13" ht="96.75" customHeight="1" x14ac:dyDescent="0.25"/>
    <row r="28" spans="1:13" ht="96.75" customHeight="1" x14ac:dyDescent="0.25"/>
    <row r="29" spans="1:13" ht="96.75" customHeight="1" x14ac:dyDescent="0.25"/>
    <row r="30" spans="1:13" ht="96.75" customHeight="1" x14ac:dyDescent="0.25"/>
    <row r="31" spans="1:13" ht="96.75" customHeight="1" x14ac:dyDescent="0.25"/>
  </sheetData>
  <mergeCells count="1">
    <mergeCell ref="A8:B8"/>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2:H32"/>
  <sheetViews>
    <sheetView workbookViewId="0">
      <selection activeCell="H20" sqref="H20"/>
    </sheetView>
  </sheetViews>
  <sheetFormatPr defaultRowHeight="15" x14ac:dyDescent="0.25"/>
  <cols>
    <col min="2" max="2" width="18.42578125" style="44" customWidth="1"/>
    <col min="3" max="7" width="9.140625" style="44"/>
    <col min="8" max="8" width="42.28515625" style="44" customWidth="1"/>
  </cols>
  <sheetData>
    <row r="2" spans="2:8" ht="60" customHeight="1" x14ac:dyDescent="0.25">
      <c r="B2" s="6" t="s">
        <v>17</v>
      </c>
      <c r="C2" s="134" t="s">
        <v>96</v>
      </c>
      <c r="D2" s="141"/>
      <c r="E2" s="141"/>
      <c r="F2" s="141"/>
      <c r="G2" s="141"/>
      <c r="H2" s="142"/>
    </row>
    <row r="3" spans="2:8" ht="54.75" customHeight="1" x14ac:dyDescent="0.25">
      <c r="B3" s="7" t="s">
        <v>22</v>
      </c>
      <c r="C3" s="129" t="s">
        <v>97</v>
      </c>
      <c r="D3" s="130"/>
      <c r="E3" s="130"/>
      <c r="F3" s="130"/>
      <c r="G3" s="130"/>
      <c r="H3" s="131"/>
    </row>
    <row r="4" spans="2:8" ht="55.5" customHeight="1" x14ac:dyDescent="0.25">
      <c r="B4" s="8" t="s">
        <v>28</v>
      </c>
      <c r="C4" s="132" t="s">
        <v>98</v>
      </c>
      <c r="D4" s="133"/>
      <c r="E4" s="133"/>
      <c r="F4" s="133"/>
      <c r="G4" s="133"/>
      <c r="H4" s="133"/>
    </row>
    <row r="5" spans="2:8" ht="72" customHeight="1" x14ac:dyDescent="0.25">
      <c r="B5" s="9" t="s">
        <v>34</v>
      </c>
      <c r="C5" s="134" t="s">
        <v>99</v>
      </c>
      <c r="D5" s="135"/>
      <c r="E5" s="135"/>
      <c r="F5" s="135"/>
      <c r="G5" s="135"/>
      <c r="H5" s="136"/>
    </row>
    <row r="29" spans="2:8" ht="24" customHeight="1" x14ac:dyDescent="0.25">
      <c r="B29" s="42"/>
      <c r="C29" s="145"/>
      <c r="D29" s="146"/>
      <c r="E29" s="146"/>
      <c r="F29" s="146"/>
      <c r="G29" s="146"/>
      <c r="H29" s="146"/>
    </row>
    <row r="30" spans="2:8" ht="86.25" customHeight="1" x14ac:dyDescent="0.25">
      <c r="B30" s="43"/>
      <c r="C30" s="147"/>
      <c r="D30" s="148"/>
      <c r="E30" s="148"/>
      <c r="F30" s="148"/>
      <c r="G30" s="148"/>
      <c r="H30" s="148"/>
    </row>
    <row r="31" spans="2:8" ht="39.75" customHeight="1" x14ac:dyDescent="0.25">
      <c r="B31" s="43"/>
      <c r="C31" s="149"/>
      <c r="D31" s="145"/>
      <c r="E31" s="145"/>
      <c r="F31" s="145"/>
      <c r="G31" s="145"/>
      <c r="H31" s="145"/>
    </row>
    <row r="32" spans="2:8" ht="42.75" customHeight="1" x14ac:dyDescent="0.25">
      <c r="B32" s="42"/>
      <c r="C32" s="149"/>
      <c r="D32" s="145"/>
      <c r="E32" s="145"/>
      <c r="F32" s="145"/>
      <c r="G32" s="145"/>
      <c r="H32" s="145"/>
    </row>
  </sheetData>
  <mergeCells count="8">
    <mergeCell ref="C29:H29"/>
    <mergeCell ref="C30:H30"/>
    <mergeCell ref="C31:H31"/>
    <mergeCell ref="C32:H32"/>
    <mergeCell ref="C2:H2"/>
    <mergeCell ref="C3:H3"/>
    <mergeCell ref="C4:H4"/>
    <mergeCell ref="C5:H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Event RA</vt:lpstr>
      <vt:lpstr>Matrix</vt:lpstr>
      <vt:lpstr>Sheet1</vt:lpstr>
      <vt:lpstr>Event Responsibilities</vt:lpstr>
      <vt:lpstr>Colour key</vt:lpstr>
      <vt:lpstr>Likelihood</vt:lpstr>
      <vt:lpstr>Maintenance1</vt:lpstr>
      <vt:lpstr>Maintenance2</vt:lpstr>
      <vt:lpstr>Measures1</vt:lpstr>
      <vt:lpstr>Measures2</vt:lpstr>
      <vt:lpstr>Select</vt:lpstr>
      <vt:lpstr>Severity</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 Means</dc:creator>
  <cp:lastModifiedBy>Shelley McKay</cp:lastModifiedBy>
  <cp:lastPrinted>2011-01-24T13:18:11Z</cp:lastPrinted>
  <dcterms:created xsi:type="dcterms:W3CDTF">2010-12-21T19:49:27Z</dcterms:created>
  <dcterms:modified xsi:type="dcterms:W3CDTF">2015-10-08T11:29:40Z</dcterms:modified>
</cp:coreProperties>
</file>