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COMMUNICATIONS\Publications and Resources\Coaching Courses on RowHow\UKCC Level 2 Certificate in Coaching Rowing\4 Risk Management\Resources\Generic BR branded\"/>
    </mc:Choice>
  </mc:AlternateContent>
  <bookViews>
    <workbookView xWindow="0" yWindow="0" windowWidth="17970" windowHeight="6135"/>
  </bookViews>
  <sheets>
    <sheet name="Club RA" sheetId="10" r:id="rId1"/>
    <sheet name="Matrix" sheetId="7" r:id="rId2"/>
    <sheet name="Sheet1" sheetId="6" state="hidden" r:id="rId3"/>
    <sheet name="Club Responsibilities" sheetId="12" r:id="rId4"/>
    <sheet name="Colour key" sheetId="9" r:id="rId5"/>
  </sheets>
  <definedNames>
    <definedName name="Likelihood">Sheet1!$B$1:$B$5</definedName>
    <definedName name="Maintenance1">Sheet1!$E$1:$E$4</definedName>
    <definedName name="Maintenance2">Sheet1!$H$1:$H$4</definedName>
    <definedName name="Measures1">Sheet1!$D$1:$D$4</definedName>
    <definedName name="Measures2">Sheet1!$G$1:$G$4</definedName>
    <definedName name="Select">Sheet1!$F$1</definedName>
    <definedName name="Severity">Sheet1!$A$1:$A$5</definedName>
  </definedNames>
  <calcPr calcId="152511"/>
</workbook>
</file>

<file path=xl/calcChain.xml><?xml version="1.0" encoding="utf-8"?>
<calcChain xmlns="http://schemas.openxmlformats.org/spreadsheetml/2006/main">
  <c r="L10" i="10" l="1"/>
  <c r="L33" i="10" l="1"/>
  <c r="L31" i="10"/>
  <c r="L30" i="10"/>
  <c r="L28" i="10"/>
  <c r="L27" i="10"/>
  <c r="L25" i="10"/>
  <c r="L24" i="10"/>
  <c r="L22" i="10"/>
  <c r="L21" i="10"/>
  <c r="L19" i="10"/>
  <c r="L18" i="10"/>
  <c r="L16" i="10"/>
  <c r="L15" i="10"/>
  <c r="L13" i="10"/>
  <c r="L12" i="10"/>
  <c r="L9" i="10"/>
</calcChain>
</file>

<file path=xl/comments1.xml><?xml version="1.0" encoding="utf-8"?>
<comments xmlns="http://schemas.openxmlformats.org/spreadsheetml/2006/main">
  <authors>
    <author>stephen</author>
  </authors>
  <commentList>
    <comment ref="J6" authorId="0" shapeId="0">
      <text>
        <r>
          <rPr>
            <sz val="10"/>
            <color indexed="18"/>
            <rFont val="Arial"/>
            <family val="2"/>
          </rPr>
          <t>1 = Slight Injury or health effect that requires little or no treatment, and has no potential for  time off rowing or training. OR Minor damage to equipment (&lt;£100)
2 = Minor Injury or health effect that  requires First Aid treatment or rest only and has a potential for a few days off rowing or training. OR  Low damage repair costs (&gt;£500)
3 = Moderate Injury or health effect that requires treatment beyond simple First Aid and potential for a week or so off rowing or training. OR High damage repair costs (&gt;£1000)
4 = Major Injury or health effect that requires hospital treatment for more than one day and potential for a few weeks off rowing or training. OR Very high damage repair costs  (loss of boat, 3rd party damage)  
5 =  Fatality or life threatening injury or health effect that could end a rowing career  or  cause hospitalisation for a few months  OR Major damage &amp; major costs (loss of several boats, high 3rd party damage)</t>
        </r>
      </text>
    </comment>
    <comment ref="K6" authorId="0" shapeId="0">
      <text>
        <r>
          <rPr>
            <sz val="11"/>
            <color indexed="10"/>
            <rFont val="Tahoma"/>
            <family val="2"/>
          </rPr>
          <t xml:space="preserve">A = Highly improbable (has not been known to happen in rowing)
B = Improbable (has been known to </t>
        </r>
        <r>
          <rPr>
            <sz val="10"/>
            <color indexed="10"/>
            <rFont val="Tahoma"/>
            <family val="2"/>
          </rPr>
          <t>happen</t>
        </r>
        <r>
          <rPr>
            <sz val="11"/>
            <color indexed="10"/>
            <rFont val="Tahoma"/>
            <family val="2"/>
          </rPr>
          <t xml:space="preserve"> in rowing)
C = Possible (could happen to about 1% of the club's active members per decade)
D = Probable (could happen to about 1% of the club's active members per year)
E = Highly probable (could happen to about 10% of the club's active members per year)</t>
        </r>
      </text>
    </comment>
  </commentList>
</comments>
</file>

<file path=xl/sharedStrings.xml><?xml version="1.0" encoding="utf-8"?>
<sst xmlns="http://schemas.openxmlformats.org/spreadsheetml/2006/main" count="414" uniqueCount="256">
  <si>
    <t>Risk Assessment</t>
  </si>
  <si>
    <t>No:</t>
  </si>
  <si>
    <t>Date:</t>
  </si>
  <si>
    <t>Severity (1-5)</t>
  </si>
  <si>
    <t>D</t>
  </si>
  <si>
    <t>Map showing navigation rules in boathouse</t>
  </si>
  <si>
    <t>Phone to summon assistance</t>
  </si>
  <si>
    <t>X</t>
  </si>
  <si>
    <t>Club rescue launch</t>
  </si>
  <si>
    <t>Hazardous Event</t>
  </si>
  <si>
    <t>Author</t>
  </si>
  <si>
    <t>Rev:</t>
  </si>
  <si>
    <t>A</t>
  </si>
  <si>
    <t>B</t>
  </si>
  <si>
    <t>C</t>
  </si>
  <si>
    <t>E</t>
  </si>
  <si>
    <t>1A</t>
  </si>
  <si>
    <t>Low</t>
  </si>
  <si>
    <t>1B</t>
  </si>
  <si>
    <t>1C</t>
  </si>
  <si>
    <t>1D</t>
  </si>
  <si>
    <t>1E</t>
  </si>
  <si>
    <t>Moderate</t>
  </si>
  <si>
    <t>2A</t>
  </si>
  <si>
    <t>2B</t>
  </si>
  <si>
    <t>2C</t>
  </si>
  <si>
    <t>2D</t>
  </si>
  <si>
    <t>2E</t>
  </si>
  <si>
    <t>Substantial</t>
  </si>
  <si>
    <t>3A</t>
  </si>
  <si>
    <t>3B</t>
  </si>
  <si>
    <t>3C</t>
  </si>
  <si>
    <t>3D</t>
  </si>
  <si>
    <t>3E</t>
  </si>
  <si>
    <t>Intolerable</t>
  </si>
  <si>
    <t>4A</t>
  </si>
  <si>
    <t>4B</t>
  </si>
  <si>
    <t>4C</t>
  </si>
  <si>
    <t>4D</t>
  </si>
  <si>
    <t>4E</t>
  </si>
  <si>
    <t>5A</t>
  </si>
  <si>
    <t>5B</t>
  </si>
  <si>
    <t>5C</t>
  </si>
  <si>
    <t>5D</t>
  </si>
  <si>
    <t>5E</t>
  </si>
  <si>
    <t>Level of Risk (L/M/S/I)</t>
  </si>
  <si>
    <t>People</t>
  </si>
  <si>
    <t>Assets</t>
  </si>
  <si>
    <t>Severity</t>
  </si>
  <si>
    <t>Navigation rules</t>
  </si>
  <si>
    <t>Cox, bow steer competence</t>
  </si>
  <si>
    <t>Enforce procedure to carry mobile phone in waterproof carrier</t>
  </si>
  <si>
    <t xml:space="preserve">Club registration of coxes and bow steers competence </t>
  </si>
  <si>
    <t>Ensure club rescue launch and crew are on the water or available and ready to boat at all times</t>
  </si>
  <si>
    <t>Launch</t>
  </si>
  <si>
    <t>Capsize drill</t>
  </si>
  <si>
    <t>Steering competence</t>
  </si>
  <si>
    <t>Coaching</t>
  </si>
  <si>
    <t>Ensure that rowers are always accompanied by the coaching launch</t>
  </si>
  <si>
    <t>Ensure capsize drills are run at the start of each season as a minimum. Keep a record</t>
  </si>
  <si>
    <t>Ensure rowers become approved steers by passing the steering assessment.</t>
  </si>
  <si>
    <t>Ensure that rowers are coached in the correct handling of less stable boats</t>
  </si>
  <si>
    <r>
      <t xml:space="preserve">Minor damage to equipment
</t>
    </r>
    <r>
      <rPr>
        <i/>
        <sz val="9"/>
        <color theme="1"/>
        <rFont val="Gill Sans MT"/>
        <family val="2"/>
      </rPr>
      <t>(&lt;£100)</t>
    </r>
  </si>
  <si>
    <r>
      <t xml:space="preserve">Damage repair costs low 
</t>
    </r>
    <r>
      <rPr>
        <i/>
        <sz val="9"/>
        <color theme="1"/>
        <rFont val="Gill Sans MT"/>
        <family val="2"/>
      </rPr>
      <t>(£500)</t>
    </r>
  </si>
  <si>
    <r>
      <t xml:space="preserve">High damage repair costs 
</t>
    </r>
    <r>
      <rPr>
        <i/>
        <sz val="9"/>
        <color theme="1"/>
        <rFont val="Gill Sans MT"/>
        <family val="2"/>
      </rPr>
      <t>(&gt;£1000)</t>
    </r>
  </si>
  <si>
    <r>
      <t xml:space="preserve">Very high damage repair costs 
</t>
    </r>
    <r>
      <rPr>
        <i/>
        <sz val="9"/>
        <color theme="1"/>
        <rFont val="Gill Sans MT"/>
        <family val="2"/>
      </rPr>
      <t>(loss of boat, 3rd party damage)</t>
    </r>
  </si>
  <si>
    <r>
      <t xml:space="preserve">Major damage &amp; major costs 
</t>
    </r>
    <r>
      <rPr>
        <i/>
        <sz val="9"/>
        <color theme="1"/>
        <rFont val="Gill Sans MT"/>
        <family val="2"/>
      </rPr>
      <t>(loss of several boats, high 3rd party damage)</t>
    </r>
  </si>
  <si>
    <t>Hazard</t>
  </si>
  <si>
    <t>Barriers</t>
  </si>
  <si>
    <t>Action to maintain barriers</t>
  </si>
  <si>
    <t>Harm</t>
  </si>
  <si>
    <t>Controls</t>
  </si>
  <si>
    <t>Action to maintain controls</t>
  </si>
  <si>
    <t>Probability (A-E)</t>
  </si>
  <si>
    <t>Probability</t>
  </si>
  <si>
    <t>Action Owners</t>
  </si>
  <si>
    <t>Reduce probability a Hazard causing a Hazardous Event</t>
  </si>
  <si>
    <t>Reduce the Severity of Harm</t>
  </si>
  <si>
    <t>Water</t>
  </si>
  <si>
    <t>Other</t>
  </si>
  <si>
    <t>Coaches</t>
  </si>
  <si>
    <t>Coxes</t>
  </si>
  <si>
    <t>Club RSA</t>
  </si>
  <si>
    <t>Weather</t>
  </si>
  <si>
    <t>Local Environment</t>
  </si>
  <si>
    <t>Going afloat and landing</t>
  </si>
  <si>
    <t>Faulty, incorrectly set and poorly maintained equipment</t>
  </si>
  <si>
    <t>Pre-existing health conditions and low levels of fitness</t>
  </si>
  <si>
    <r>
      <t xml:space="preserve">Slight injury or health effect </t>
    </r>
    <r>
      <rPr>
        <i/>
        <sz val="9"/>
        <color theme="1"/>
        <rFont val="Gill Sans MT"/>
        <family val="2"/>
      </rPr>
      <t>(Requires little or no treatment;  no need to take time off rowing or training)</t>
    </r>
  </si>
  <si>
    <r>
      <t xml:space="preserve">Moderate injury or health effect 
</t>
    </r>
    <r>
      <rPr>
        <i/>
        <sz val="9"/>
        <color theme="1"/>
        <rFont val="Gill Sans MT"/>
        <family val="2"/>
      </rPr>
      <t>(Requires treatment beyond simple First Aid; potentially a week or so off rowing or training)</t>
    </r>
  </si>
  <si>
    <r>
      <t xml:space="preserve">Minor injury or health effect 
</t>
    </r>
    <r>
      <rPr>
        <i/>
        <sz val="9"/>
        <color theme="1"/>
        <rFont val="Gill Sans MT"/>
        <family val="2"/>
      </rPr>
      <t>(Requires First Aid or rest; potentially a few days off rowing or training)</t>
    </r>
  </si>
  <si>
    <r>
      <t xml:space="preserve">Improbable
</t>
    </r>
    <r>
      <rPr>
        <b/>
        <i/>
        <sz val="9"/>
        <color theme="1"/>
        <rFont val="Gill Sans MT"/>
        <family val="2"/>
      </rPr>
      <t>(has been known to happen in rowing)</t>
    </r>
  </si>
  <si>
    <r>
      <t xml:space="preserve">Highly improbable </t>
    </r>
    <r>
      <rPr>
        <b/>
        <i/>
        <sz val="9"/>
        <color theme="1"/>
        <rFont val="Gill Sans MT"/>
        <family val="2"/>
      </rPr>
      <t>(has not been known to happen in rowing)</t>
    </r>
  </si>
  <si>
    <r>
      <t xml:space="preserve">Fatality or Life Threatening Injury or Health Effect                               </t>
    </r>
    <r>
      <rPr>
        <i/>
        <sz val="9"/>
        <color theme="1"/>
        <rFont val="Gill Sans MT"/>
        <family val="2"/>
      </rPr>
      <t>(could end a rowing career or  cause hospitalisation for a few months)</t>
    </r>
  </si>
  <si>
    <r>
      <t xml:space="preserve">Highly probable </t>
    </r>
    <r>
      <rPr>
        <b/>
        <i/>
        <sz val="9"/>
        <color theme="1"/>
        <rFont val="Gill Sans MT"/>
        <family val="2"/>
      </rPr>
      <t>(could happen to about 10% of the club's active members per year)</t>
    </r>
  </si>
  <si>
    <r>
      <t>Possible</t>
    </r>
    <r>
      <rPr>
        <b/>
        <i/>
        <sz val="11"/>
        <color theme="1"/>
        <rFont val="Gill Sans MT"/>
        <family val="2"/>
      </rPr>
      <t xml:space="preserve"> 
</t>
    </r>
    <r>
      <rPr>
        <b/>
        <i/>
        <sz val="9"/>
        <color theme="1"/>
        <rFont val="Gill Sans MT"/>
        <family val="2"/>
      </rPr>
      <t>(could happen to about 1% of the club's active members per decade)</t>
    </r>
  </si>
  <si>
    <r>
      <t xml:space="preserve">Probable 
</t>
    </r>
    <r>
      <rPr>
        <b/>
        <i/>
        <sz val="9"/>
        <color theme="1"/>
        <rFont val="Gill Sans MT"/>
        <family val="2"/>
      </rPr>
      <t>(could happen to about 1% of the club's active members per year)</t>
    </r>
  </si>
  <si>
    <t>other (specify)</t>
  </si>
  <si>
    <t>other</t>
  </si>
  <si>
    <t>Other water users</t>
  </si>
  <si>
    <t>Around the boathouse (including handling boats on land)</t>
  </si>
  <si>
    <t>briefings and reminders to members</t>
  </si>
  <si>
    <t>Sculler(s) get wet and cold, risk of hypothermia</t>
  </si>
  <si>
    <t>periodic review of records of swim tests and capsize drills 
AND maintain training and equipment
AND periodic checks on launch safety kit</t>
  </si>
  <si>
    <t>Fishing boats on the Lake</t>
  </si>
  <si>
    <t>Collision of a rowing boat with a fishing boat</t>
  </si>
  <si>
    <t>navigation rules on display in boathouse 
AND briefings and reminders to members</t>
  </si>
  <si>
    <t>provision of first aid</t>
  </si>
  <si>
    <t>Other rowing boats on the Lake</t>
  </si>
  <si>
    <t xml:space="preserve">Collision with another rowing boat </t>
  </si>
  <si>
    <t>slippery (muddy) surface on the edge of the lake if the water level has fallen</t>
  </si>
  <si>
    <t>slips when launching or recovering boats</t>
  </si>
  <si>
    <t>minor injury, potential damage to boat</t>
  </si>
  <si>
    <t>Boat Handling</t>
  </si>
  <si>
    <t>Injury caused by boat handling on land</t>
  </si>
  <si>
    <t>train rowers how to handle boats correctly</t>
  </si>
  <si>
    <t>Trailer loading and unloading</t>
  </si>
  <si>
    <t>Injury caused when loading boat trailers</t>
  </si>
  <si>
    <t>train members how to load boat trailers</t>
  </si>
  <si>
    <t>none</t>
  </si>
  <si>
    <t>Biological contamination of the water</t>
  </si>
  <si>
    <t>Contact with Biological contamination of the water</t>
  </si>
  <si>
    <t>information for members and notices</t>
  </si>
  <si>
    <t>Water borne diseases (e.g. Weill's disease)</t>
  </si>
  <si>
    <t>check boats before going afloat</t>
  </si>
  <si>
    <t>medical conditions of rowers</t>
  </si>
  <si>
    <t>illness or collapse of a rower on land</t>
  </si>
  <si>
    <t>unknown health effects</t>
  </si>
  <si>
    <t>provision of first aid
AND keep records of members medical problems</t>
  </si>
  <si>
    <t>maintain training and equipment
AND  members give details of health problems on application form</t>
  </si>
  <si>
    <t>illness or collapse of a rower on the water</t>
  </si>
  <si>
    <t>unknown health effects, possible further consequential harm</t>
  </si>
  <si>
    <t>transport of boats by road</t>
  </si>
  <si>
    <t>collision when transporting boats</t>
  </si>
  <si>
    <t>care by car and/or trailer drivers</t>
  </si>
  <si>
    <t>potential injury, damage to boats</t>
  </si>
  <si>
    <t>Lake Rowing Club</t>
  </si>
  <si>
    <t>capsize,                                                injury,                                                          boat damage</t>
  </si>
  <si>
    <t>Overhanging trees</t>
  </si>
  <si>
    <t>Train rowers to keep a good lookout and stay away from the bank</t>
  </si>
  <si>
    <t>minor injury (scratches)</t>
  </si>
  <si>
    <t>First aid treatment</t>
  </si>
  <si>
    <t xml:space="preserve">Maintain First Aid equipment and trained first aiders                                                      </t>
  </si>
  <si>
    <t xml:space="preserve">Train members each year in Buddy Rescue                                                   Maintain First Aid equipment and trained first aiders                                           maintain boat repair equipment and skills                          </t>
  </si>
  <si>
    <t>provision by Centre Management,  information for rowers</t>
  </si>
  <si>
    <t>availability of showers and washing facilities,           infected rowers seek medical attention</t>
  </si>
  <si>
    <t>rough water</t>
  </si>
  <si>
    <t>Capsize or swamping of a single or double sculler (or 2-)</t>
  </si>
  <si>
    <t>Stay in sheltered water -         AND use larger boats 4x+ or 4+ etc.
AND keep inexperienced rowers off the water 
AND cancel rowing if conditions unsafe</t>
  </si>
  <si>
    <t>Boat Captain, Coach, RSA or a senior rower decides if conditions are unsafe          AND Guidance with criteria for unsafe conditions</t>
  </si>
  <si>
    <t>ensure all rowers have done a swim test and a capsize drill 
AND teach the Buddy Rescue Technique                              AND provide safety launches with qualified drivers
AND provision of first aid
AND thermal blankets carried in launch</t>
  </si>
  <si>
    <t>adverse weather (excessively cold, windy, foggy, etc.)</t>
  </si>
  <si>
    <t>fast flowing water (perhaps following heavy rain)</t>
  </si>
  <si>
    <t>Stay upstream of the boathouse  AND use larger boats 4x+ or 4+ etc.
AND keep inexperienced rowers off the water 
AND cancel rowing if conditions unsafe</t>
  </si>
  <si>
    <t>Crews unable to return to the boathouse</t>
  </si>
  <si>
    <t>Rowers get tired and frightened</t>
  </si>
  <si>
    <t>land crews and carry the boat back to the boathouse or tow it with a launch</t>
  </si>
  <si>
    <t>Rower(s) get wet and cold, risk of hypothermia</t>
  </si>
  <si>
    <t>cancel rowing if conditions unsafe                                         AND if rowing takes place ensure that rowers are correctly dressed</t>
  </si>
  <si>
    <t>Boat Captain, Coach, RSA or a senior rower decides if conditions are unsafe            AND Guidance with criteria for unsafe conditions                  AND information for rowers on appropriate dress</t>
  </si>
  <si>
    <t>hot weather</t>
  </si>
  <si>
    <t>ensure that rowers carry drinking water</t>
  </si>
  <si>
    <t>Rowers become dehydrated</t>
  </si>
  <si>
    <t>Rowers suffer hyperthermia</t>
  </si>
  <si>
    <t>avoid outings in the middle of the day</t>
  </si>
  <si>
    <t xml:space="preserve">Boat Captain, Coach, RSA or a senior rower decides if conditions are unsafe            AND Guidance with criteria for unsafe conditions                  </t>
  </si>
  <si>
    <t xml:space="preserve">Rowers comply with the navigation rules and keep at least 30m from fishermen 
</t>
  </si>
  <si>
    <t>rowers avoid undue skin contact with the water, cuts and scratches are kept covered</t>
  </si>
  <si>
    <t>reliance on vigilance of coaches, rowers and coxes</t>
  </si>
  <si>
    <t>coaching, information displayed in the boathouse</t>
  </si>
  <si>
    <t>maintain First Aid training and equipment                                                AND maintain boat repair equipment and skills</t>
  </si>
  <si>
    <t xml:space="preserve">
 provision of first aid              AND quarantine damaged boats                                       AND repair boats
</t>
  </si>
  <si>
    <t>Rescue using Buddy Rescue                                 treat with First Aid                AND quarantine damaged boats                                        AND repair boats</t>
  </si>
  <si>
    <t>notices in the boathouse and instructions to rowers and coaches</t>
  </si>
  <si>
    <t>Club Captain</t>
  </si>
  <si>
    <t>information and guidance to drivers                                           AND maintenance of trailer</t>
  </si>
  <si>
    <t>stop rowers likely to collapse from rowing in a 1x               AND provide of safety launches with qualified drivers
AND provision of first aid
AND  keep records of members medical problems</t>
  </si>
  <si>
    <t>provide information for coaches          AND ensure launches maintained and drivers competent
AND  maintain training and equipment
AND  members give details of health problems on application form</t>
  </si>
  <si>
    <t>Gate not correctly closed</t>
  </si>
  <si>
    <t>scull or oar comes out of gate</t>
  </si>
  <si>
    <t xml:space="preserve"> capsize 
</t>
  </si>
  <si>
    <t>ensure all rowers have done a swim test and a capsize drill 
AND teach the Buddy Rescue Technique                              AND provide safety launches with qualified drivers
AND provision of first aid</t>
  </si>
  <si>
    <t>boat not correctly set up and adjusted for rower</t>
  </si>
  <si>
    <t xml:space="preserve"> ensure correct adjustment before going afloat</t>
  </si>
  <si>
    <t>notice and reminders to rowers and coaches</t>
  </si>
  <si>
    <t>rower suffers muscelo-skeletal injury</t>
  </si>
  <si>
    <t>muscelo-skeletal injury</t>
  </si>
  <si>
    <t xml:space="preserve">maintain First Aid training and equipment                                             </t>
  </si>
  <si>
    <t>Provide information to coaches on this approach</t>
  </si>
  <si>
    <t>Swamping of a boat due to adverse weather, capsize, collision</t>
  </si>
  <si>
    <t>rowing into a tree and becoming entangled</t>
  </si>
  <si>
    <t>provide First Aid treatment and possibly provide physiotherapy or other appropriate treatment</t>
  </si>
  <si>
    <t>training of rowers and supervision of coaches</t>
  </si>
  <si>
    <t>briefings and reminders to rowers and coaches</t>
  </si>
  <si>
    <t>boat damage</t>
  </si>
  <si>
    <t>excessive load on a weak area of the boat</t>
  </si>
  <si>
    <t>quarantine damaged boats                                        AND repair boats</t>
  </si>
  <si>
    <t xml:space="preserve">maintain boat repair equipment and skills                          </t>
  </si>
  <si>
    <t>Signs and displays, reminders to rowers and coaches     AND mark on navigation plan</t>
  </si>
  <si>
    <t xml:space="preserve">If the water is rough then decide whether conditions are unsafe    (senior rower)      </t>
  </si>
  <si>
    <t xml:space="preserve">Periodic review of records of swim tests and capsize drills </t>
  </si>
  <si>
    <t>Provide guidance and criteria on unsafe water conditions</t>
  </si>
  <si>
    <t xml:space="preserve">Provide information to coaches on landing crews and carrying the boat back to the boathouse or towing it with a launch </t>
  </si>
  <si>
    <t>Provide information for rowers on appropriate dress</t>
  </si>
  <si>
    <t>Ensure that rowers carry drinking water</t>
  </si>
  <si>
    <t>Provide briefings and reminders to members on navigation</t>
  </si>
  <si>
    <t xml:space="preserve">Train members each year in Buddy Rescue      </t>
  </si>
  <si>
    <t xml:space="preserve">Maintain First Aid equipment and trained first aiders        </t>
  </si>
  <si>
    <t>Provide safety launches with qualified drivers</t>
  </si>
  <si>
    <t>Ensure that competent first aid support and facilities are available</t>
  </si>
  <si>
    <t>Ensure that thermal blankets and throw lines are carried in the launch</t>
  </si>
  <si>
    <t>Understand and comply with the navigation rules</t>
  </si>
  <si>
    <t>Ensure that overhanging trees and other hazards are marked on the navigation plan.</t>
  </si>
  <si>
    <t>Provide information for rowers on biological hazards (avoidance and treatment)</t>
  </si>
  <si>
    <t>Ensure that rowers avoid undue skin contact with the water, cuts and scratches are kept covered</t>
  </si>
  <si>
    <t>Ensure that washing facilities and showers are provided (Centre Management)</t>
  </si>
  <si>
    <t>Provide briefings and reminders to  coaches about slippery surfaces at the water's edge.</t>
  </si>
  <si>
    <t>Provide briefings and reminders to  rowers about slippery surfaces at the water's edge.</t>
  </si>
  <si>
    <t>stepping onto the wrong part of a boat</t>
  </si>
  <si>
    <t xml:space="preserve">briefings and reminders to rowers </t>
  </si>
  <si>
    <t>Provide briefings and reminders to rowers</t>
  </si>
  <si>
    <t>Coach rowers to handle boats correctly.</t>
  </si>
  <si>
    <t>Ensure that rowers to handle boats correctly.</t>
  </si>
  <si>
    <t>Ensure that information on boat handling is displayed in the boathouse</t>
  </si>
  <si>
    <t>Ensure that members are trained in how to load and unload boat trailers</t>
  </si>
  <si>
    <t>Provide reminders to rowers and coaches to ensure that gates are correctly closed.</t>
  </si>
  <si>
    <t xml:space="preserve">Provide notices to show how gates should be closed correctly.  </t>
  </si>
  <si>
    <t>Check and ensure that gates are correctly closed a the start of each outing.</t>
  </si>
  <si>
    <t>Check and ensure that adjustments are correct at the start of each outing.</t>
  </si>
  <si>
    <t>Ensure that coaches know how boats should be adjusted</t>
  </si>
  <si>
    <t>Ensure that the correct adjustments are made at the start of each outing.</t>
  </si>
  <si>
    <t>Ensure that  First Aid treatment and possibly physiotherapy or other appropriate treatment is provided to rewers with muscelo-skeletal injuries</t>
  </si>
  <si>
    <t>Ensure that members give details of health problems on application forms and that this information is used appropriately</t>
  </si>
  <si>
    <t xml:space="preserve">Ensure that rowers who have a medical condition that could cause them to collapse do not row in a 1x             </t>
  </si>
  <si>
    <t xml:space="preserve">Ensure that boat repair equipment and skills are maintained (equipment maintenance officer)    </t>
  </si>
  <si>
    <t xml:space="preserve">Ensure that the boat trailer is  maintained in roadworthy condition (equipment maintenance officer)    </t>
  </si>
  <si>
    <t>maintain training and equipment 
AND quarantine and repair boats</t>
  </si>
  <si>
    <t>navigation rules on display in boathouse 
AND briefings and reminders to members to keep a good lookout</t>
  </si>
  <si>
    <t>Rowers comply with the navigation rules AND keep a good lookout</t>
  </si>
  <si>
    <t>Keep a good look out at all times</t>
  </si>
  <si>
    <t>Ensure that appropriate information and training is provided to people who tow the boat trailer</t>
  </si>
  <si>
    <t>Maintain Capsize and rescue training equipment</t>
  </si>
  <si>
    <t xml:space="preserve">Ensure that navigation rules and instructions to keep a good look out are on display in the boathouse </t>
  </si>
  <si>
    <t>Ensure that there are hot weather action notices in the boathouse and instructions to rowers and coaches</t>
  </si>
  <si>
    <t xml:space="preserve">Maintain Capsize and rescue training </t>
  </si>
  <si>
    <t xml:space="preserve">If the water is rough then decide whether conditions are unsafe       </t>
  </si>
  <si>
    <t xml:space="preserve">Ensure all rowers and coxes have done a swim test and capsize/man overboard and recovery training </t>
  </si>
  <si>
    <t>An acceptable level of risk.
No additional barriers/controls are required. 
Start or continue the activity but check that the current barriers/controls remain effective.</t>
  </si>
  <si>
    <t>An acceptable level of risk that should be reviewed.
Implement additional barriers/controls to reduce the risk if the opportunity arises.
Start or continue the activity with care.</t>
  </si>
  <si>
    <t>An unacceptable level of risk.
Improve the barriers/controls and allocate resources to reduce the risk.
Do not start or continue the activity until the risk has been reduced.</t>
  </si>
  <si>
    <t>An unacceptable level of risk.
Improve the barriers/controls and allocate resources to reduce the risk.
Do not start or continue the activity until the risk has been reduced. Prohibit the activity if it is not possible to reduce the risk.</t>
  </si>
  <si>
    <r>
      <rPr>
        <b/>
        <sz val="14"/>
        <color rgb="FFFF0000"/>
        <rFont val="Arial"/>
        <family val="2"/>
      </rPr>
      <t>Please note</t>
    </r>
    <r>
      <rPr>
        <b/>
        <sz val="14"/>
        <color theme="1"/>
        <rFont val="Arial"/>
        <family val="2"/>
      </rPr>
      <t>: Club Responsibilities will depend on the way the club is organised and this will differ from club to club. Only the responsibilities that relate to the example risks that have been assessed in the template have been included. In real life, in a full assessment, there will be many more.
It is important that these are identified explicitly by the club or something vital may be missed or one person will leave it to someone else.</t>
    </r>
  </si>
  <si>
    <r>
      <t xml:space="preserve">Major injury or health effect                         </t>
    </r>
    <r>
      <rPr>
        <i/>
        <sz val="9"/>
        <color theme="1"/>
        <rFont val="Gill Sans MT"/>
        <family val="2"/>
      </rPr>
      <t>(Requires hospital treatment for more than one day; potentially a few weeks off rowing or training)</t>
    </r>
  </si>
  <si>
    <t>A Person</t>
  </si>
  <si>
    <r>
      <rPr>
        <b/>
        <sz val="12"/>
        <color rgb="FFFF0000"/>
        <rFont val="Arial"/>
        <family val="2"/>
      </rPr>
      <t xml:space="preserve">Please note: </t>
    </r>
    <r>
      <rPr>
        <b/>
        <sz val="12"/>
        <color theme="1"/>
        <rFont val="Arial"/>
        <family val="2"/>
      </rPr>
      <t>The following is a set of examples to show you how you can complete the template. Different Barriers and Controls may be more applicable in other places. Similarly, the probability and severity will be different in other places.</t>
    </r>
  </si>
  <si>
    <t xml:space="preserve">Club </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</si>
</sst>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name val="Arial"/>
      <family val="2"/>
    </font>
    <font>
      <sz val="11"/>
      <color theme="1"/>
      <name val="Gill Sans MT"/>
      <family val="2"/>
    </font>
    <font>
      <b/>
      <sz val="11"/>
      <color theme="1"/>
      <name val="Gill Sans MT"/>
      <family val="2"/>
    </font>
    <font>
      <b/>
      <i/>
      <sz val="11"/>
      <color theme="1"/>
      <name val="Gill Sans MT"/>
      <family val="2"/>
    </font>
    <font>
      <b/>
      <sz val="12"/>
      <color theme="1"/>
      <name val="Gill Sans MT"/>
      <family val="2"/>
    </font>
    <font>
      <b/>
      <sz val="11"/>
      <color theme="0"/>
      <name val="Gill Sans MT"/>
      <family val="2"/>
    </font>
    <font>
      <i/>
      <sz val="9"/>
      <color theme="1"/>
      <name val="Gill Sans MT"/>
      <family val="2"/>
    </font>
    <font>
      <b/>
      <i/>
      <sz val="9"/>
      <color theme="1"/>
      <name val="Gill Sans MT"/>
      <family val="2"/>
    </font>
    <font>
      <sz val="11"/>
      <color theme="1"/>
      <name val="Arial"/>
      <family val="2"/>
    </font>
    <font>
      <b/>
      <sz val="18"/>
      <color theme="1"/>
      <name val="Arial"/>
      <family val="2"/>
    </font>
    <font>
      <b/>
      <sz val="12"/>
      <color theme="1"/>
      <name val="Arial"/>
      <family val="2"/>
    </font>
    <font>
      <b/>
      <sz val="11"/>
      <color theme="1"/>
      <name val="Arial"/>
      <family val="2"/>
    </font>
    <font>
      <sz val="16"/>
      <color theme="1"/>
      <name val="Arial"/>
      <family val="2"/>
    </font>
    <font>
      <sz val="10"/>
      <color indexed="18"/>
      <name val="Arial"/>
      <family val="2"/>
    </font>
    <font>
      <b/>
      <sz val="12"/>
      <color rgb="FFFF0000"/>
      <name val="Arial"/>
      <family val="2"/>
    </font>
    <font>
      <b/>
      <sz val="12"/>
      <color theme="3" tint="-0.249977111117893"/>
      <name val="Arial"/>
      <family val="2"/>
    </font>
    <font>
      <sz val="10"/>
      <color rgb="FFFF0000"/>
      <name val="Arial"/>
      <family val="2"/>
    </font>
    <font>
      <sz val="11"/>
      <color indexed="10"/>
      <name val="Tahoma"/>
      <family val="2"/>
    </font>
    <font>
      <b/>
      <sz val="14"/>
      <name val="Arial"/>
      <family val="2"/>
    </font>
    <font>
      <b/>
      <sz val="14"/>
      <color rgb="FFFF0000"/>
      <name val="Arial"/>
      <family val="2"/>
    </font>
    <font>
      <sz val="14"/>
      <color rgb="FFFF0000"/>
      <name val="Arial"/>
      <family val="2"/>
    </font>
    <font>
      <b/>
      <sz val="14"/>
      <color theme="3" tint="-0.249977111117893"/>
      <name val="Arial"/>
      <family val="2"/>
    </font>
    <font>
      <sz val="9"/>
      <color theme="1"/>
      <name val="Arial"/>
      <family val="2"/>
    </font>
    <font>
      <sz val="10"/>
      <color rgb="FFFF0000"/>
      <name val="Calibri"/>
      <family val="2"/>
      <scheme val="minor"/>
    </font>
    <font>
      <sz val="10"/>
      <color theme="3" tint="-0.249977111117893"/>
      <name val="Arial"/>
      <family val="2"/>
    </font>
    <font>
      <sz val="10"/>
      <color theme="1"/>
      <name val="Arial"/>
      <family val="2"/>
    </font>
    <font>
      <sz val="10"/>
      <color indexed="10"/>
      <name val="Tahoma"/>
      <family val="2"/>
    </font>
    <font>
      <sz val="10"/>
      <color theme="4" tint="-0.249977111117893"/>
      <name val="Calibri"/>
      <family val="2"/>
      <scheme val="minor"/>
    </font>
    <font>
      <sz val="10"/>
      <color theme="4" tint="-0.249977111117893"/>
      <name val="Arial"/>
      <family val="2"/>
    </font>
    <font>
      <b/>
      <sz val="16"/>
      <color theme="1"/>
      <name val="Arial"/>
      <family val="2"/>
    </font>
    <font>
      <b/>
      <sz val="14"/>
      <color theme="1"/>
      <name val="Arial"/>
      <family val="2"/>
    </font>
    <font>
      <b/>
      <sz val="24"/>
      <color theme="1"/>
      <name val="Arial"/>
      <family val="2"/>
    </font>
  </fonts>
  <fills count="9">
    <fill>
      <patternFill patternType="none"/>
    </fill>
    <fill>
      <patternFill patternType="gray125"/>
    </fill>
    <fill>
      <patternFill patternType="solid">
        <fgColor theme="2" tint="-0.249977111117893"/>
        <bgColor indexed="64"/>
      </patternFill>
    </fill>
    <fill>
      <patternFill patternType="solid">
        <fgColor rgb="FF3EC057"/>
        <bgColor indexed="64"/>
      </patternFill>
    </fill>
    <fill>
      <patternFill patternType="solid">
        <fgColor rgb="FFFFD13F"/>
        <bgColor indexed="64"/>
      </patternFill>
    </fill>
    <fill>
      <patternFill patternType="solid">
        <fgColor rgb="FFF68E38"/>
        <bgColor indexed="64"/>
      </patternFill>
    </fill>
    <fill>
      <patternFill patternType="solid">
        <fgColor rgb="FFFC4436"/>
        <bgColor indexed="64"/>
      </patternFill>
    </fill>
    <fill>
      <patternFill patternType="solid">
        <fgColor theme="0"/>
        <bgColor indexed="64"/>
      </patternFill>
    </fill>
    <fill>
      <patternFill patternType="solid">
        <fgColor theme="3" tint="0.79998168889431442"/>
        <bgColor indexed="64"/>
      </patternFill>
    </fill>
  </fills>
  <borders count="6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style="thin">
        <color auto="1"/>
      </bottom>
      <diagonal/>
    </border>
    <border>
      <left/>
      <right/>
      <top style="thin">
        <color auto="1"/>
      </top>
      <bottom style="thin">
        <color auto="1"/>
      </bottom>
      <diagonal/>
    </border>
    <border>
      <left style="thin">
        <color auto="1"/>
      </left>
      <right style="medium">
        <color auto="1"/>
      </right>
      <top style="medium">
        <color auto="1"/>
      </top>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right style="medium">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thin">
        <color auto="1"/>
      </bottom>
      <diagonal/>
    </border>
    <border>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medium">
        <color auto="1"/>
      </right>
      <top style="medium">
        <color indexed="64"/>
      </top>
      <bottom style="medium">
        <color auto="1"/>
      </bottom>
      <diagonal/>
    </border>
    <border>
      <left style="thin">
        <color auto="1"/>
      </left>
      <right/>
      <top style="medium">
        <color indexed="64"/>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indexed="64"/>
      </top>
      <bottom style="medium">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top style="thin">
        <color auto="1"/>
      </top>
      <bottom/>
      <diagonal/>
    </border>
    <border>
      <left style="thin">
        <color auto="1"/>
      </left>
      <right style="thin">
        <color auto="1"/>
      </right>
      <top style="medium">
        <color auto="1"/>
      </top>
      <bottom/>
      <diagonal/>
    </border>
    <border>
      <left style="medium">
        <color indexed="64"/>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style="medium">
        <color auto="1"/>
      </left>
      <right/>
      <top/>
      <bottom/>
      <diagonal/>
    </border>
    <border>
      <left style="medium">
        <color indexed="64"/>
      </left>
      <right style="thin">
        <color auto="1"/>
      </right>
      <top style="medium">
        <color indexed="64"/>
      </top>
      <bottom/>
      <diagonal/>
    </border>
    <border>
      <left style="medium">
        <color indexed="64"/>
      </left>
      <right style="medium">
        <color auto="1"/>
      </right>
      <top style="thin">
        <color auto="1"/>
      </top>
      <bottom style="medium">
        <color indexed="64"/>
      </bottom>
      <diagonal/>
    </border>
    <border>
      <left style="thin">
        <color auto="1"/>
      </left>
      <right/>
      <top style="thin">
        <color auto="1"/>
      </top>
      <bottom style="medium">
        <color indexed="64"/>
      </bottom>
      <diagonal/>
    </border>
  </borders>
  <cellStyleXfs count="2">
    <xf numFmtId="0" fontId="0" fillId="0" borderId="0"/>
    <xf numFmtId="0" fontId="1" fillId="0" borderId="0"/>
  </cellStyleXfs>
  <cellXfs count="184">
    <xf numFmtId="0" fontId="0" fillId="0" borderId="0" xfId="0"/>
    <xf numFmtId="0" fontId="2" fillId="0" borderId="0" xfId="0" applyFont="1"/>
    <xf numFmtId="0" fontId="3" fillId="0" borderId="5" xfId="0" applyFont="1" applyBorder="1" applyAlignment="1">
      <alignment horizontal="center" wrapText="1"/>
    </xf>
    <xf numFmtId="0" fontId="3" fillId="0" borderId="5" xfId="0" applyFont="1" applyBorder="1" applyAlignment="1">
      <alignment horizontal="center" vertical="center" wrapText="1"/>
    </xf>
    <xf numFmtId="0" fontId="5" fillId="0" borderId="5" xfId="0" applyFont="1" applyBorder="1" applyAlignment="1">
      <alignment horizontal="center" vertical="center"/>
    </xf>
    <xf numFmtId="0" fontId="2" fillId="0" borderId="5" xfId="0" applyFont="1" applyBorder="1" applyAlignment="1">
      <alignment horizontal="center" vertical="center" wrapText="1"/>
    </xf>
    <xf numFmtId="0" fontId="6" fillId="3"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wrapText="1"/>
    </xf>
    <xf numFmtId="0" fontId="5" fillId="0" borderId="0" xfId="0" applyFont="1" applyAlignment="1">
      <alignment horizontal="center" vertical="top" wrapText="1"/>
    </xf>
    <xf numFmtId="0" fontId="9" fillId="0" borderId="0" xfId="0" applyFont="1"/>
    <xf numFmtId="0" fontId="22" fillId="2" borderId="5" xfId="0" applyFont="1" applyFill="1" applyBorder="1" applyAlignment="1">
      <alignment horizontal="center" vertical="center" wrapText="1"/>
    </xf>
    <xf numFmtId="0" fontId="25" fillId="0" borderId="5" xfId="0" applyFont="1" applyBorder="1" applyAlignment="1">
      <alignment vertical="center" wrapText="1"/>
    </xf>
    <xf numFmtId="0" fontId="9" fillId="0" borderId="5" xfId="0" applyFont="1" applyBorder="1"/>
    <xf numFmtId="0" fontId="23" fillId="0" borderId="11" xfId="0" applyFont="1" applyFill="1" applyBorder="1" applyAlignment="1" applyProtection="1">
      <alignment horizontal="center" vertical="center" wrapText="1"/>
    </xf>
    <xf numFmtId="0" fontId="23" fillId="0" borderId="35" xfId="0" applyFont="1" applyFill="1" applyBorder="1" applyAlignment="1" applyProtection="1">
      <alignment horizontal="center" vertical="center" wrapText="1"/>
    </xf>
    <xf numFmtId="0" fontId="23" fillId="0" borderId="2" xfId="0" applyFont="1" applyFill="1" applyBorder="1" applyAlignment="1" applyProtection="1">
      <alignment horizontal="center" vertical="center" wrapText="1"/>
    </xf>
    <xf numFmtId="0" fontId="23" fillId="0" borderId="29" xfId="0" applyFont="1" applyFill="1" applyBorder="1" applyAlignment="1" applyProtection="1">
      <alignment horizontal="center" vertical="center" wrapText="1"/>
    </xf>
    <xf numFmtId="0" fontId="23" fillId="0" borderId="41" xfId="0" applyFont="1" applyFill="1" applyBorder="1" applyAlignment="1" applyProtection="1">
      <alignment horizontal="center" vertical="center" wrapText="1"/>
    </xf>
    <xf numFmtId="0" fontId="6"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1" fillId="2" borderId="12"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22" fillId="2" borderId="10" xfId="0" applyFont="1" applyFill="1" applyBorder="1" applyAlignment="1" applyProtection="1">
      <alignment horizontal="center" vertical="center" wrapText="1"/>
    </xf>
    <xf numFmtId="0" fontId="23" fillId="0" borderId="63" xfId="0" applyFont="1" applyFill="1" applyBorder="1" applyAlignment="1" applyProtection="1">
      <alignment horizontal="center" vertical="center" wrapText="1"/>
    </xf>
    <xf numFmtId="0" fontId="23" fillId="0" borderId="12"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20" fillId="2" borderId="10" xfId="0" applyFont="1" applyFill="1" applyBorder="1" applyAlignment="1" applyProtection="1">
      <alignment horizontal="center" vertical="center" wrapText="1"/>
    </xf>
    <xf numFmtId="0" fontId="22" fillId="2" borderId="58" xfId="0" applyFont="1" applyFill="1" applyBorder="1" applyAlignment="1" applyProtection="1">
      <alignment horizontal="center" vertical="center" wrapText="1"/>
    </xf>
    <xf numFmtId="0" fontId="9" fillId="0" borderId="0" xfId="0" applyFont="1" applyAlignment="1" applyProtection="1">
      <alignment horizontal="center" vertical="center" wrapText="1"/>
    </xf>
    <xf numFmtId="0" fontId="9" fillId="0" borderId="0" xfId="0" applyFont="1" applyAlignment="1" applyProtection="1">
      <alignment horizontal="center" vertical="center"/>
    </xf>
    <xf numFmtId="0" fontId="13" fillId="0" borderId="0" xfId="0" applyFont="1" applyAlignment="1" applyProtection="1">
      <alignment horizontal="center" vertical="center" wrapText="1"/>
    </xf>
    <xf numFmtId="0" fontId="32" fillId="0" borderId="0" xfId="0" applyFont="1" applyAlignment="1" applyProtection="1">
      <alignment horizontal="center" vertical="center" wrapText="1"/>
    </xf>
    <xf numFmtId="0" fontId="11" fillId="0" borderId="0" xfId="0" applyFont="1" applyAlignment="1" applyProtection="1">
      <alignment horizontal="center" vertical="center" wrapText="1"/>
    </xf>
    <xf numFmtId="0" fontId="30" fillId="0" borderId="0" xfId="0" applyFont="1" applyAlignment="1" applyProtection="1">
      <alignment horizontal="center" vertical="center" wrapText="1"/>
    </xf>
    <xf numFmtId="0" fontId="13" fillId="0" borderId="0" xfId="0" applyFont="1" applyAlignment="1" applyProtection="1">
      <alignment horizontal="center" vertical="center"/>
    </xf>
    <xf numFmtId="0" fontId="11" fillId="2" borderId="61" xfId="0" applyFont="1" applyFill="1" applyBorder="1" applyAlignment="1" applyProtection="1">
      <alignment horizontal="center" vertical="center" textRotation="90" wrapText="1"/>
    </xf>
    <xf numFmtId="0" fontId="11" fillId="2" borderId="53" xfId="0" applyFont="1" applyFill="1" applyBorder="1" applyAlignment="1" applyProtection="1">
      <alignment horizontal="center" vertical="center" textRotation="90" wrapText="1"/>
    </xf>
    <xf numFmtId="0" fontId="11" fillId="2" borderId="24" xfId="0" applyFont="1" applyFill="1" applyBorder="1" applyAlignment="1" applyProtection="1">
      <alignment horizontal="center" vertical="center" textRotation="90" wrapText="1"/>
    </xf>
    <xf numFmtId="0" fontId="12" fillId="0" borderId="0" xfId="0" applyFont="1" applyAlignment="1" applyProtection="1">
      <alignment horizontal="center" vertical="center" wrapText="1"/>
    </xf>
    <xf numFmtId="0" fontId="26" fillId="0" borderId="42"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24" fillId="0" borderId="2" xfId="0" applyFont="1" applyBorder="1" applyAlignment="1" applyProtection="1">
      <alignment horizontal="center" vertical="center" wrapText="1"/>
    </xf>
    <xf numFmtId="0" fontId="24" fillId="0" borderId="3" xfId="0" applyFont="1" applyBorder="1" applyAlignment="1" applyProtection="1">
      <alignment horizontal="center" vertical="center" wrapText="1"/>
    </xf>
    <xf numFmtId="0" fontId="29" fillId="0" borderId="2" xfId="0" applyFont="1" applyBorder="1" applyAlignment="1" applyProtection="1">
      <alignment horizontal="center" vertical="center" wrapText="1"/>
    </xf>
    <xf numFmtId="0" fontId="29" fillId="0" borderId="29"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3" fillId="0" borderId="3" xfId="0" applyFont="1" applyBorder="1" applyAlignment="1" applyProtection="1">
      <alignment horizontal="center" vertical="center"/>
    </xf>
    <xf numFmtId="0" fontId="26" fillId="0" borderId="26"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24" fillId="0" borderId="6" xfId="0" applyFont="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9" fillId="0" borderId="9"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6" xfId="0" applyFont="1" applyBorder="1" applyAlignment="1" applyProtection="1">
      <alignment horizontal="center" vertical="center"/>
    </xf>
    <xf numFmtId="0" fontId="26" fillId="0" borderId="12" xfId="0" applyFont="1" applyBorder="1" applyAlignment="1" applyProtection="1">
      <alignment horizontal="center" vertical="center" wrapText="1"/>
    </xf>
    <xf numFmtId="0" fontId="17" fillId="0" borderId="1" xfId="0" applyFont="1" applyBorder="1" applyAlignment="1" applyProtection="1">
      <alignment horizontal="center" vertical="center" wrapText="1"/>
    </xf>
    <xf numFmtId="0" fontId="29" fillId="0" borderId="1" xfId="0" applyFont="1" applyBorder="1" applyAlignment="1" applyProtection="1">
      <alignment horizontal="center" vertical="center" wrapText="1"/>
    </xf>
    <xf numFmtId="0" fontId="29" fillId="0" borderId="3"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5" fillId="0" borderId="42" xfId="0" applyFont="1" applyBorder="1" applyAlignment="1" applyProtection="1">
      <alignment horizontal="center" vertical="center" wrapText="1"/>
    </xf>
    <xf numFmtId="0" fontId="28" fillId="0" borderId="54" xfId="0" applyFont="1" applyBorder="1" applyAlignment="1" applyProtection="1">
      <alignment horizontal="center" vertical="center" wrapText="1"/>
    </xf>
    <xf numFmtId="0" fontId="28" fillId="0" borderId="7" xfId="0" applyFont="1" applyBorder="1" applyAlignment="1" applyProtection="1">
      <alignment horizontal="center" vertical="center" wrapText="1"/>
    </xf>
    <xf numFmtId="0" fontId="28" fillId="0" borderId="56" xfId="0" applyFont="1" applyBorder="1" applyAlignment="1" applyProtection="1">
      <alignment horizontal="center" vertical="center" wrapText="1"/>
    </xf>
    <xf numFmtId="0" fontId="16" fillId="0" borderId="31" xfId="0" applyFont="1" applyBorder="1" applyAlignment="1" applyProtection="1">
      <alignment horizontal="center" vertical="center" wrapText="1"/>
    </xf>
    <xf numFmtId="0" fontId="15" fillId="0" borderId="62" xfId="0" applyFont="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13" fillId="0" borderId="56" xfId="0" applyFont="1" applyBorder="1" applyAlignment="1" applyProtection="1">
      <alignment horizontal="center" vertical="center"/>
    </xf>
    <xf numFmtId="0" fontId="24" fillId="0" borderId="29" xfId="0" applyFont="1" applyBorder="1" applyAlignment="1" applyProtection="1">
      <alignment horizontal="center" vertical="center" wrapText="1"/>
    </xf>
    <xf numFmtId="0" fontId="28" fillId="0" borderId="1" xfId="0" applyFont="1" applyBorder="1" applyAlignment="1" applyProtection="1">
      <alignment horizontal="center" vertical="center" wrapText="1"/>
    </xf>
    <xf numFmtId="0" fontId="29" fillId="0" borderId="13"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28" fillId="0" borderId="18" xfId="0" applyFont="1" applyBorder="1" applyAlignment="1" applyProtection="1">
      <alignment horizontal="center" vertical="center" wrapText="1"/>
    </xf>
    <xf numFmtId="0" fontId="26" fillId="0" borderId="28" xfId="0" applyFont="1" applyBorder="1" applyAlignment="1" applyProtection="1">
      <alignment horizontal="center" vertical="center" wrapText="1"/>
    </xf>
    <xf numFmtId="0" fontId="24" fillId="0" borderId="4" xfId="0" applyFont="1" applyBorder="1" applyAlignment="1" applyProtection="1">
      <alignment horizontal="center" vertical="center" wrapText="1"/>
    </xf>
    <xf numFmtId="0" fontId="24" fillId="0" borderId="10" xfId="0" applyFont="1" applyBorder="1" applyAlignment="1" applyProtection="1">
      <alignment horizontal="center" vertical="center" wrapText="1"/>
    </xf>
    <xf numFmtId="0" fontId="29" fillId="0" borderId="35"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28" fillId="0" borderId="5" xfId="0" applyFont="1" applyBorder="1" applyAlignment="1" applyProtection="1">
      <alignment horizontal="center" vertical="center" wrapText="1"/>
    </xf>
    <xf numFmtId="0" fontId="28" fillId="0" borderId="11" xfId="0" applyFont="1" applyBorder="1" applyAlignment="1" applyProtection="1">
      <alignment horizontal="center" vertical="center" wrapText="1"/>
    </xf>
    <xf numFmtId="0" fontId="17" fillId="0" borderId="30" xfId="0" applyFont="1" applyBorder="1" applyAlignment="1" applyProtection="1">
      <alignment horizontal="center" vertical="center" wrapText="1"/>
    </xf>
    <xf numFmtId="0" fontId="24" fillId="0" borderId="25" xfId="0" applyFont="1" applyBorder="1" applyAlignment="1" applyProtection="1">
      <alignment horizontal="center" vertical="center" wrapText="1"/>
    </xf>
    <xf numFmtId="0" fontId="24" fillId="0" borderId="27"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0" xfId="0" applyFont="1" applyAlignment="1" applyProtection="1">
      <alignment horizontal="center" vertical="center" wrapText="1"/>
    </xf>
    <xf numFmtId="0" fontId="24" fillId="0" borderId="11" xfId="0" applyFont="1" applyBorder="1" applyAlignment="1" applyProtection="1">
      <alignment horizontal="center" vertical="center" wrapText="1"/>
    </xf>
    <xf numFmtId="0" fontId="29" fillId="0" borderId="54" xfId="0" applyFont="1" applyBorder="1" applyAlignment="1" applyProtection="1">
      <alignment horizontal="center" vertical="center" wrapText="1"/>
    </xf>
    <xf numFmtId="0" fontId="29" fillId="0" borderId="7" xfId="0" applyFont="1" applyBorder="1" applyAlignment="1" applyProtection="1">
      <alignment horizontal="center" vertical="center" wrapText="1"/>
    </xf>
    <xf numFmtId="0" fontId="29" fillId="0" borderId="18" xfId="0" applyFont="1" applyBorder="1" applyAlignment="1" applyProtection="1">
      <alignment horizontal="center" vertical="center" wrapText="1"/>
    </xf>
    <xf numFmtId="0" fontId="24" fillId="0" borderId="35" xfId="0" applyFont="1" applyBorder="1" applyAlignment="1" applyProtection="1">
      <alignment horizontal="center" vertical="center" wrapText="1"/>
    </xf>
    <xf numFmtId="0" fontId="13" fillId="0" borderId="25" xfId="0" applyFont="1" applyFill="1" applyBorder="1" applyAlignment="1" applyProtection="1">
      <alignment horizontal="center" vertical="center" wrapText="1"/>
    </xf>
    <xf numFmtId="0" fontId="13" fillId="0" borderId="27" xfId="0" applyFont="1" applyBorder="1" applyAlignment="1" applyProtection="1">
      <alignment horizontal="center" vertical="center"/>
    </xf>
    <xf numFmtId="0" fontId="12" fillId="0" borderId="0" xfId="0" applyFont="1" applyAlignment="1" applyProtection="1">
      <alignment horizontal="center" vertical="center"/>
    </xf>
    <xf numFmtId="0" fontId="29" fillId="0" borderId="56" xfId="0" applyFont="1" applyBorder="1" applyAlignment="1" applyProtection="1">
      <alignment horizontal="center" vertical="center" wrapText="1"/>
    </xf>
    <xf numFmtId="0" fontId="28" fillId="0" borderId="8" xfId="0" applyFont="1" applyBorder="1" applyAlignment="1" applyProtection="1">
      <alignment horizontal="center" vertical="center" wrapText="1"/>
    </xf>
    <xf numFmtId="0" fontId="28" fillId="0" borderId="13" xfId="0" applyFont="1" applyBorder="1" applyAlignment="1" applyProtection="1">
      <alignment horizontal="center" vertical="center" wrapText="1"/>
    </xf>
    <xf numFmtId="0" fontId="28" fillId="0" borderId="55" xfId="0" applyFont="1" applyBorder="1" applyAlignment="1" applyProtection="1">
      <alignment horizontal="center" vertical="center" wrapText="1"/>
    </xf>
    <xf numFmtId="0" fontId="26" fillId="0" borderId="40" xfId="0" applyFont="1" applyBorder="1" applyAlignment="1" applyProtection="1">
      <alignment horizontal="center" vertical="center" wrapText="1"/>
    </xf>
    <xf numFmtId="0" fontId="17" fillId="0" borderId="43" xfId="0" applyFont="1" applyBorder="1" applyAlignment="1" applyProtection="1">
      <alignment horizontal="center" vertical="center" wrapText="1"/>
    </xf>
    <xf numFmtId="0" fontId="24" fillId="0" borderId="38" xfId="0" applyFont="1" applyBorder="1" applyAlignment="1" applyProtection="1">
      <alignment horizontal="center" vertical="center" wrapText="1"/>
    </xf>
    <xf numFmtId="0" fontId="24" fillId="0" borderId="41" xfId="0" applyFont="1" applyBorder="1" applyAlignment="1" applyProtection="1">
      <alignment horizontal="center" vertical="center" wrapText="1"/>
    </xf>
    <xf numFmtId="0" fontId="29" fillId="0" borderId="37" xfId="0" applyFont="1" applyBorder="1" applyAlignment="1" applyProtection="1">
      <alignment horizontal="center" vertical="center" wrapText="1"/>
    </xf>
    <xf numFmtId="0" fontId="29" fillId="0" borderId="38" xfId="0" applyFont="1" applyBorder="1" applyAlignment="1" applyProtection="1">
      <alignment horizontal="center" vertical="center" wrapText="1"/>
    </xf>
    <xf numFmtId="0" fontId="29" fillId="0" borderId="34" xfId="0" applyFont="1" applyBorder="1" applyAlignment="1" applyProtection="1">
      <alignment horizontal="center" vertical="center" wrapText="1"/>
    </xf>
    <xf numFmtId="0" fontId="16" fillId="0" borderId="34" xfId="0" applyFont="1" applyBorder="1" applyAlignment="1" applyProtection="1">
      <alignment horizontal="center" vertical="center" wrapText="1"/>
    </xf>
    <xf numFmtId="0" fontId="15" fillId="0" borderId="39" xfId="0" applyFont="1" applyBorder="1" applyAlignment="1" applyProtection="1">
      <alignment horizontal="center" vertical="center" wrapText="1"/>
    </xf>
    <xf numFmtId="0" fontId="13" fillId="0" borderId="38" xfId="0" applyFont="1" applyFill="1" applyBorder="1" applyAlignment="1" applyProtection="1">
      <alignment horizontal="center" vertical="center" wrapText="1"/>
    </xf>
    <xf numFmtId="0" fontId="13" fillId="0" borderId="39" xfId="0" applyFont="1" applyBorder="1" applyAlignment="1" applyProtection="1">
      <alignment horizontal="center" vertical="center"/>
    </xf>
    <xf numFmtId="0" fontId="22" fillId="2" borderId="2" xfId="0" applyFont="1" applyFill="1" applyBorder="1" applyAlignment="1" applyProtection="1">
      <alignment horizontal="center" vertical="center" wrapText="1"/>
    </xf>
    <xf numFmtId="0" fontId="22" fillId="2" borderId="29" xfId="0" applyFont="1" applyFill="1" applyBorder="1" applyAlignment="1" applyProtection="1">
      <alignment horizontal="center" vertical="center" wrapText="1"/>
    </xf>
    <xf numFmtId="0" fontId="20" fillId="2" borderId="29" xfId="0" applyFont="1" applyFill="1" applyBorder="1" applyAlignment="1" applyProtection="1">
      <alignment horizontal="center" vertical="center" wrapText="1"/>
    </xf>
    <xf numFmtId="0" fontId="20" fillId="2" borderId="8" xfId="0" applyFont="1" applyFill="1" applyBorder="1" applyAlignment="1" applyProtection="1">
      <alignment horizontal="center" vertical="center" wrapText="1"/>
    </xf>
    <xf numFmtId="0" fontId="19" fillId="8" borderId="32" xfId="0" applyFont="1" applyFill="1" applyBorder="1" applyAlignment="1" applyProtection="1">
      <alignment horizontal="center" vertical="center" wrapText="1"/>
    </xf>
    <xf numFmtId="0" fontId="19" fillId="8" borderId="33" xfId="0" applyFont="1" applyFill="1" applyBorder="1" applyAlignment="1" applyProtection="1">
      <alignment horizontal="center" vertical="center" wrapText="1"/>
    </xf>
    <xf numFmtId="0" fontId="19" fillId="8" borderId="34" xfId="0" applyFont="1" applyFill="1" applyBorder="1" applyAlignment="1" applyProtection="1">
      <alignment horizontal="center" vertical="center" wrapText="1"/>
    </xf>
    <xf numFmtId="0" fontId="19" fillId="8" borderId="14" xfId="0" applyFont="1" applyFill="1" applyBorder="1" applyAlignment="1" applyProtection="1">
      <alignment horizontal="center" vertical="center" wrapText="1"/>
    </xf>
    <xf numFmtId="0" fontId="19" fillId="8" borderId="19" xfId="0" applyFont="1" applyFill="1" applyBorder="1" applyAlignment="1" applyProtection="1">
      <alignment horizontal="center" vertical="center" wrapText="1"/>
    </xf>
    <xf numFmtId="0" fontId="22" fillId="2" borderId="58" xfId="0" applyFont="1" applyFill="1" applyBorder="1" applyAlignment="1" applyProtection="1">
      <alignment horizontal="center" vertical="center" wrapText="1"/>
    </xf>
    <xf numFmtId="0" fontId="32" fillId="0" borderId="19" xfId="0" applyFont="1" applyBorder="1" applyAlignment="1" applyProtection="1">
      <alignment horizontal="center" vertical="center" wrapText="1"/>
    </xf>
    <xf numFmtId="0" fontId="11" fillId="0" borderId="49" xfId="0" applyFont="1" applyBorder="1" applyAlignment="1" applyProtection="1">
      <alignment horizontal="center" vertical="center" wrapText="1"/>
    </xf>
    <xf numFmtId="0" fontId="11" fillId="0" borderId="50" xfId="0" applyFont="1" applyBorder="1" applyAlignment="1" applyProtection="1">
      <alignment horizontal="center" vertical="center" wrapText="1"/>
    </xf>
    <xf numFmtId="0" fontId="11" fillId="0" borderId="51" xfId="0" applyFont="1" applyBorder="1" applyAlignment="1" applyProtection="1">
      <alignment horizontal="center" vertical="center" wrapText="1"/>
    </xf>
    <xf numFmtId="0" fontId="10" fillId="0" borderId="19" xfId="0" applyFont="1" applyBorder="1" applyAlignment="1" applyProtection="1">
      <alignment horizontal="center" vertical="center"/>
    </xf>
    <xf numFmtId="17" fontId="11" fillId="7" borderId="22" xfId="0" applyNumberFormat="1" applyFont="1" applyFill="1" applyBorder="1" applyAlignment="1" applyProtection="1">
      <alignment horizontal="center" vertical="center" wrapText="1"/>
    </xf>
    <xf numFmtId="0" fontId="11" fillId="7" borderId="22" xfId="0" applyFont="1" applyFill="1" applyBorder="1" applyAlignment="1" applyProtection="1">
      <alignment horizontal="center" vertical="center" wrapText="1"/>
    </xf>
    <xf numFmtId="0" fontId="11" fillId="7" borderId="13" xfId="0" applyFont="1" applyFill="1" applyBorder="1" applyAlignment="1" applyProtection="1">
      <alignment horizontal="center" vertical="center" wrapText="1"/>
    </xf>
    <xf numFmtId="0" fontId="11" fillId="7" borderId="17"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5" xfId="0" applyFont="1" applyFill="1" applyBorder="1" applyAlignment="1" applyProtection="1">
      <alignment horizontal="center" vertical="center" wrapText="1"/>
    </xf>
    <xf numFmtId="0" fontId="11" fillId="7" borderId="19" xfId="0" applyFont="1" applyFill="1" applyBorder="1" applyAlignment="1" applyProtection="1">
      <alignment horizontal="center" vertical="center" wrapText="1"/>
    </xf>
    <xf numFmtId="0" fontId="11" fillId="7" borderId="20"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32" xfId="0" applyFont="1" applyFill="1" applyBorder="1" applyAlignment="1" applyProtection="1">
      <alignment horizontal="center" vertical="center" wrapText="1"/>
    </xf>
    <xf numFmtId="0" fontId="11" fillId="2" borderId="33" xfId="0" applyFont="1" applyFill="1" applyBorder="1" applyAlignment="1" applyProtection="1">
      <alignment horizontal="center" vertical="center" wrapText="1"/>
    </xf>
    <xf numFmtId="0" fontId="11" fillId="2" borderId="34" xfId="0" applyFont="1" applyFill="1" applyBorder="1" applyAlignment="1" applyProtection="1">
      <alignment horizontal="center" vertical="center" wrapText="1"/>
    </xf>
    <xf numFmtId="0" fontId="16" fillId="2" borderId="47" xfId="0" applyFont="1" applyFill="1" applyBorder="1" applyAlignment="1" applyProtection="1">
      <alignment horizontal="center" vertical="center" textRotation="90" wrapText="1"/>
    </xf>
    <xf numFmtId="0" fontId="16" fillId="2" borderId="48" xfId="0" applyFont="1" applyFill="1" applyBorder="1" applyAlignment="1" applyProtection="1">
      <alignment horizontal="center" vertical="center" textRotation="90" wrapText="1"/>
    </xf>
    <xf numFmtId="0" fontId="20" fillId="2" borderId="24" xfId="0" applyFont="1" applyFill="1" applyBorder="1" applyAlignment="1" applyProtection="1">
      <alignment horizontal="center" vertical="center" textRotation="90" wrapText="1"/>
    </xf>
    <xf numFmtId="0" fontId="20" fillId="2" borderId="59" xfId="0" applyFont="1" applyFill="1" applyBorder="1" applyAlignment="1" applyProtection="1">
      <alignment horizontal="center" vertical="center" textRotation="90" wrapText="1"/>
    </xf>
    <xf numFmtId="0" fontId="12" fillId="2" borderId="22" xfId="0" applyFont="1" applyFill="1" applyBorder="1" applyAlignment="1" applyProtection="1">
      <alignment horizontal="center" vertical="center" wrapText="1"/>
    </xf>
    <xf numFmtId="0" fontId="12" fillId="2" borderId="52" xfId="0"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xf>
    <xf numFmtId="0" fontId="21" fillId="0" borderId="57" xfId="0" applyFont="1" applyBorder="1" applyAlignment="1" applyProtection="1">
      <alignment horizontal="center" vertical="center" wrapText="1"/>
    </xf>
    <xf numFmtId="0" fontId="20" fillId="2" borderId="2" xfId="0" applyFont="1" applyFill="1" applyBorder="1" applyAlignment="1" applyProtection="1">
      <alignment horizontal="center" vertical="center" wrapText="1"/>
    </xf>
    <xf numFmtId="0" fontId="20" fillId="2" borderId="10"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textRotation="90" wrapText="1"/>
    </xf>
    <xf numFmtId="0" fontId="11" fillId="2" borderId="60" xfId="0" applyFont="1" applyFill="1" applyBorder="1" applyAlignment="1" applyProtection="1">
      <alignment horizontal="center" vertical="center" textRotation="90" wrapText="1"/>
    </xf>
    <xf numFmtId="0" fontId="2" fillId="0" borderId="11" xfId="0" applyFont="1" applyBorder="1" applyAlignment="1">
      <alignment horizontal="left" vertical="center" wrapText="1"/>
    </xf>
    <xf numFmtId="0" fontId="2" fillId="0" borderId="23"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11" xfId="0" applyFont="1" applyBorder="1" applyAlignment="1">
      <alignment vertical="center" wrapText="1"/>
    </xf>
    <xf numFmtId="0" fontId="2" fillId="0" borderId="23" xfId="0" applyFont="1" applyBorder="1" applyAlignment="1">
      <alignment vertical="center"/>
    </xf>
    <xf numFmtId="0" fontId="2" fillId="0" borderId="9" xfId="0" applyFont="1" applyBorder="1" applyAlignment="1">
      <alignment vertical="center"/>
    </xf>
    <xf numFmtId="0" fontId="3" fillId="0" borderId="5" xfId="0" applyFont="1" applyBorder="1" applyAlignment="1">
      <alignment horizontal="center" wrapText="1"/>
    </xf>
    <xf numFmtId="0" fontId="5" fillId="0" borderId="5" xfId="0" applyFont="1" applyBorder="1" applyAlignment="1">
      <alignment horizontal="center" vertical="center" textRotation="90"/>
    </xf>
    <xf numFmtId="0" fontId="3" fillId="0" borderId="5" xfId="0" applyFont="1" applyBorder="1" applyAlignment="1">
      <alignment horizontal="center" vertical="center"/>
    </xf>
    <xf numFmtId="0" fontId="2" fillId="0" borderId="5" xfId="0" applyFont="1" applyBorder="1" applyAlignment="1"/>
    <xf numFmtId="0" fontId="2" fillId="0" borderId="23" xfId="0" applyFont="1" applyBorder="1" applyAlignment="1">
      <alignment horizontal="center" vertical="center" wrapText="1"/>
    </xf>
    <xf numFmtId="0" fontId="2" fillId="0" borderId="9" xfId="0" applyFont="1" applyBorder="1" applyAlignment="1">
      <alignment horizontal="center" vertical="center" wrapText="1"/>
    </xf>
    <xf numFmtId="0" fontId="31" fillId="0" borderId="44" xfId="0" applyFont="1" applyBorder="1" applyAlignment="1">
      <alignment horizontal="center" wrapText="1"/>
    </xf>
    <xf numFmtId="0" fontId="0" fillId="0" borderId="45" xfId="0" applyBorder="1" applyAlignment="1">
      <alignment horizontal="center" wrapText="1"/>
    </xf>
    <xf numFmtId="0" fontId="0" fillId="0" borderId="46" xfId="0"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Border="1" applyAlignment="1">
      <alignment vertical="center" wrapText="1"/>
    </xf>
  </cellXfs>
  <cellStyles count="2">
    <cellStyle name="Normal" xfId="0" builtinId="0"/>
    <cellStyle name="Normal 3" xfId="1"/>
  </cellStyles>
  <dxfs count="240">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s>
  <tableStyles count="0" defaultTableStyle="TableStyleMedium9" defaultPivotStyle="PivotStyleLight16"/>
  <colors>
    <mruColors>
      <color rgb="FFF68E38"/>
      <color rgb="FF3EC057"/>
      <color rgb="FFFFD13F"/>
      <color rgb="FFFC4436"/>
      <color rgb="FF3EC557"/>
      <color rgb="FFB9CDE5"/>
      <color rgb="FFE6B9B8"/>
      <color rgb="FFB7DEE8"/>
      <color rgb="FFC3D69B"/>
      <color rgb="FFE46C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155112</xdr:colOff>
      <xdr:row>1</xdr:row>
      <xdr:rowOff>238125</xdr:rowOff>
    </xdr:from>
    <xdr:to>
      <xdr:col>17</xdr:col>
      <xdr:colOff>132790</xdr:colOff>
      <xdr:row>3</xdr:row>
      <xdr:rowOff>428584</xdr:rowOff>
    </xdr:to>
    <xdr:pic>
      <xdr:nvPicPr>
        <xdr:cNvPr id="3" name="Picture 2" descr="Primary.jpg"/>
        <xdr:cNvPicPr>
          <a:picLocks noChangeAspect="1"/>
        </xdr:cNvPicPr>
      </xdr:nvPicPr>
      <xdr:blipFill>
        <a:blip xmlns:r="http://schemas.openxmlformats.org/officeDocument/2006/relationships" r:embed="rId1" cstate="print"/>
        <a:stretch>
          <a:fillRect/>
        </a:stretch>
      </xdr:blipFill>
      <xdr:spPr>
        <a:xfrm>
          <a:off x="17458862" y="714375"/>
          <a:ext cx="1501678" cy="11429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657225</xdr:colOff>
      <xdr:row>0</xdr:row>
      <xdr:rowOff>161925</xdr:rowOff>
    </xdr:from>
    <xdr:to>
      <xdr:col>9</xdr:col>
      <xdr:colOff>751915</xdr:colOff>
      <xdr:row>5</xdr:row>
      <xdr:rowOff>64402</xdr:rowOff>
    </xdr:to>
    <xdr:pic>
      <xdr:nvPicPr>
        <xdr:cNvPr id="2" name="Picture 1" descr="Primary.jpg"/>
        <xdr:cNvPicPr>
          <a:picLocks noChangeAspect="1"/>
        </xdr:cNvPicPr>
      </xdr:nvPicPr>
      <xdr:blipFill>
        <a:blip xmlns:r="http://schemas.openxmlformats.org/officeDocument/2006/relationships" r:embed="rId1" cstate="print"/>
        <a:stretch>
          <a:fillRect/>
        </a:stretch>
      </xdr:blipFill>
      <xdr:spPr>
        <a:xfrm>
          <a:off x="7181850" y="161925"/>
          <a:ext cx="1475815" cy="9978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3</xdr:row>
      <xdr:rowOff>0</xdr:rowOff>
    </xdr:from>
    <xdr:to>
      <xdr:col>10</xdr:col>
      <xdr:colOff>420987</xdr:colOff>
      <xdr:row>6</xdr:row>
      <xdr:rowOff>198000</xdr:rowOff>
    </xdr:to>
    <xdr:pic>
      <xdr:nvPicPr>
        <xdr:cNvPr id="2" name="Picture 1" descr="Primary.jpg"/>
        <xdr:cNvPicPr>
          <a:picLocks noChangeAspect="1"/>
        </xdr:cNvPicPr>
      </xdr:nvPicPr>
      <xdr:blipFill>
        <a:blip xmlns:r="http://schemas.openxmlformats.org/officeDocument/2006/relationships" r:embed="rId1" cstate="print"/>
        <a:stretch>
          <a:fillRect/>
        </a:stretch>
      </xdr:blipFill>
      <xdr:spPr>
        <a:xfrm>
          <a:off x="15623712" y="40862"/>
          <a:ext cx="1501678" cy="11429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33"/>
  <sheetViews>
    <sheetView tabSelected="1" topLeftCell="A2" zoomScale="80" zoomScaleNormal="80" workbookViewId="0">
      <pane ySplit="6" topLeftCell="A8" activePane="bottomLeft" state="frozen"/>
      <selection activeCell="A2" sqref="A2"/>
      <selection pane="bottomLeft" activeCell="S12" sqref="S12"/>
    </sheetView>
  </sheetViews>
  <sheetFormatPr defaultRowHeight="20.25" x14ac:dyDescent="0.25"/>
  <cols>
    <col min="1" max="1" width="25.7109375" style="35" customWidth="1"/>
    <col min="2" max="2" width="5.7109375" style="35" customWidth="1"/>
    <col min="3" max="3" width="25" style="35" customWidth="1"/>
    <col min="4" max="5" width="28" style="35" customWidth="1"/>
    <col min="6" max="7" width="30.5703125" style="35" customWidth="1"/>
    <col min="8" max="8" width="27.140625" style="35" customWidth="1"/>
    <col min="9" max="9" width="35.7109375" style="35" customWidth="1"/>
    <col min="10" max="10" width="4.85546875" style="35" customWidth="1"/>
    <col min="11" max="11" width="5.7109375" style="35" customWidth="1"/>
    <col min="12" max="12" width="6.140625" style="35" customWidth="1"/>
    <col min="13" max="13" width="6.42578125" style="35" customWidth="1"/>
    <col min="14" max="15" width="5.7109375" style="35" customWidth="1"/>
    <col min="16" max="16" width="5.7109375" style="40" customWidth="1"/>
    <col min="17" max="17" width="5.7109375" style="35" customWidth="1"/>
    <col min="18" max="16384" width="9.140625" style="35"/>
  </cols>
  <sheetData>
    <row r="1" spans="1:17" s="34" customFormat="1" ht="37.5" customHeight="1" thickBot="1" x14ac:dyDescent="0.3">
      <c r="B1" s="133" t="s">
        <v>0</v>
      </c>
      <c r="C1" s="133"/>
      <c r="D1" s="133"/>
      <c r="E1" s="35"/>
      <c r="P1" s="36"/>
    </row>
    <row r="2" spans="1:17" s="34" customFormat="1" ht="37.5" customHeight="1" thickBot="1" x14ac:dyDescent="0.3">
      <c r="A2" s="130" t="s">
        <v>254</v>
      </c>
      <c r="B2" s="37"/>
      <c r="C2" s="37"/>
      <c r="D2" s="129" t="s">
        <v>0</v>
      </c>
      <c r="E2" s="129"/>
      <c r="F2" s="129"/>
      <c r="G2" s="129"/>
      <c r="P2" s="36"/>
    </row>
    <row r="3" spans="1:17" s="38" customFormat="1" ht="37.5" customHeight="1" x14ac:dyDescent="0.25">
      <c r="A3" s="131"/>
      <c r="B3" s="143" t="s">
        <v>255</v>
      </c>
      <c r="C3" s="143"/>
      <c r="D3" s="144"/>
      <c r="E3" s="139" t="s">
        <v>136</v>
      </c>
      <c r="F3" s="139"/>
      <c r="G3" s="139"/>
      <c r="H3" s="140"/>
      <c r="I3" s="24" t="s">
        <v>2</v>
      </c>
      <c r="J3" s="30"/>
      <c r="K3" s="134">
        <v>41791</v>
      </c>
      <c r="L3" s="135"/>
      <c r="M3" s="136"/>
      <c r="P3" s="39"/>
    </row>
    <row r="4" spans="1:17" s="38" customFormat="1" ht="37.5" customHeight="1" thickBot="1" x14ac:dyDescent="0.3">
      <c r="A4" s="131"/>
      <c r="B4" s="145" t="s">
        <v>10</v>
      </c>
      <c r="C4" s="145"/>
      <c r="D4" s="146"/>
      <c r="E4" s="141" t="s">
        <v>253</v>
      </c>
      <c r="F4" s="141"/>
      <c r="G4" s="141"/>
      <c r="H4" s="142"/>
      <c r="I4" s="25" t="s">
        <v>11</v>
      </c>
      <c r="J4" s="31"/>
      <c r="K4" s="137">
        <v>1</v>
      </c>
      <c r="L4" s="137"/>
      <c r="M4" s="138"/>
      <c r="P4" s="39"/>
    </row>
    <row r="5" spans="1:17" ht="15" customHeight="1" thickBot="1" x14ac:dyDescent="0.3">
      <c r="A5" s="131"/>
    </row>
    <row r="6" spans="1:17" s="34" customFormat="1" ht="37.5" customHeight="1" thickBot="1" x14ac:dyDescent="0.3">
      <c r="A6" s="131"/>
      <c r="B6" s="154" t="s">
        <v>1</v>
      </c>
      <c r="C6" s="156" t="s">
        <v>67</v>
      </c>
      <c r="D6" s="121" t="s">
        <v>76</v>
      </c>
      <c r="E6" s="122"/>
      <c r="F6" s="158" t="s">
        <v>9</v>
      </c>
      <c r="G6" s="119" t="s">
        <v>77</v>
      </c>
      <c r="H6" s="120"/>
      <c r="I6" s="120" t="s">
        <v>70</v>
      </c>
      <c r="J6" s="150" t="s">
        <v>3</v>
      </c>
      <c r="K6" s="152" t="s">
        <v>73</v>
      </c>
      <c r="L6" s="160" t="s">
        <v>45</v>
      </c>
      <c r="M6" s="147" t="s">
        <v>75</v>
      </c>
      <c r="N6" s="148"/>
      <c r="O6" s="148"/>
      <c r="P6" s="148"/>
      <c r="Q6" s="149"/>
    </row>
    <row r="7" spans="1:17" s="44" customFormat="1" ht="104.25" customHeight="1" thickBot="1" x14ac:dyDescent="0.3">
      <c r="A7" s="132"/>
      <c r="B7" s="155"/>
      <c r="C7" s="157"/>
      <c r="D7" s="32" t="s">
        <v>68</v>
      </c>
      <c r="E7" s="32" t="s">
        <v>69</v>
      </c>
      <c r="F7" s="159"/>
      <c r="G7" s="26" t="s">
        <v>71</v>
      </c>
      <c r="H7" s="33" t="s">
        <v>72</v>
      </c>
      <c r="I7" s="128"/>
      <c r="J7" s="151"/>
      <c r="K7" s="153"/>
      <c r="L7" s="161"/>
      <c r="M7" s="41" t="s">
        <v>174</v>
      </c>
      <c r="N7" s="42" t="s">
        <v>82</v>
      </c>
      <c r="O7" s="42" t="s">
        <v>80</v>
      </c>
      <c r="P7" s="42" t="s">
        <v>81</v>
      </c>
      <c r="Q7" s="43" t="s">
        <v>98</v>
      </c>
    </row>
    <row r="8" spans="1:17" ht="19.5" customHeight="1" thickBot="1" x14ac:dyDescent="0.3">
      <c r="B8" s="123" t="s">
        <v>78</v>
      </c>
      <c r="C8" s="124"/>
      <c r="D8" s="124"/>
      <c r="E8" s="124"/>
      <c r="F8" s="124"/>
      <c r="G8" s="124"/>
      <c r="H8" s="124"/>
      <c r="I8" s="124"/>
      <c r="J8" s="124"/>
      <c r="K8" s="124"/>
      <c r="L8" s="124"/>
      <c r="M8" s="124"/>
      <c r="N8" s="124"/>
      <c r="O8" s="124"/>
      <c r="P8" s="124"/>
      <c r="Q8" s="125"/>
    </row>
    <row r="9" spans="1:17" ht="132" customHeight="1" x14ac:dyDescent="0.25">
      <c r="B9" s="45">
        <v>1</v>
      </c>
      <c r="C9" s="46" t="s">
        <v>146</v>
      </c>
      <c r="D9" s="47" t="s">
        <v>148</v>
      </c>
      <c r="E9" s="47" t="s">
        <v>149</v>
      </c>
      <c r="F9" s="48" t="s">
        <v>147</v>
      </c>
      <c r="G9" s="49" t="s">
        <v>150</v>
      </c>
      <c r="H9" s="50" t="s">
        <v>103</v>
      </c>
      <c r="I9" s="49" t="s">
        <v>102</v>
      </c>
      <c r="J9" s="51">
        <v>1</v>
      </c>
      <c r="K9" s="52" t="s">
        <v>4</v>
      </c>
      <c r="L9" s="19" t="str">
        <f>VLOOKUP($J9&amp;$K9,Sheet1!$A$7:$B$31,2,FALSE)</f>
        <v>Low</v>
      </c>
      <c r="M9" s="53" t="s">
        <v>7</v>
      </c>
      <c r="N9" s="53" t="s">
        <v>7</v>
      </c>
      <c r="O9" s="53" t="s">
        <v>7</v>
      </c>
      <c r="P9" s="53"/>
      <c r="Q9" s="54" t="s">
        <v>7</v>
      </c>
    </row>
    <row r="10" spans="1:17" ht="132" customHeight="1" thickBot="1" x14ac:dyDescent="0.3">
      <c r="B10" s="55">
        <v>2</v>
      </c>
      <c r="C10" s="56" t="s">
        <v>152</v>
      </c>
      <c r="D10" s="57" t="s">
        <v>153</v>
      </c>
      <c r="E10" s="57" t="s">
        <v>149</v>
      </c>
      <c r="F10" s="58" t="s">
        <v>154</v>
      </c>
      <c r="G10" s="59" t="s">
        <v>156</v>
      </c>
      <c r="H10" s="59" t="s">
        <v>188</v>
      </c>
      <c r="I10" s="60" t="s">
        <v>155</v>
      </c>
      <c r="J10" s="61">
        <v>1</v>
      </c>
      <c r="K10" s="62" t="s">
        <v>14</v>
      </c>
      <c r="L10" s="17" t="str">
        <f>VLOOKUP($J10&amp;$K10,Sheet1!$A$7:$B$31,2,FALSE)</f>
        <v>Low</v>
      </c>
      <c r="M10" s="63" t="s">
        <v>7</v>
      </c>
      <c r="N10" s="63" t="s">
        <v>7</v>
      </c>
      <c r="O10" s="63" t="s">
        <v>7</v>
      </c>
      <c r="P10" s="63" t="s">
        <v>7</v>
      </c>
      <c r="Q10" s="64"/>
    </row>
    <row r="11" spans="1:17" ht="19.5" customHeight="1" thickBot="1" x14ac:dyDescent="0.3">
      <c r="B11" s="123" t="s">
        <v>83</v>
      </c>
      <c r="C11" s="124"/>
      <c r="D11" s="124"/>
      <c r="E11" s="124"/>
      <c r="F11" s="124"/>
      <c r="G11" s="124"/>
      <c r="H11" s="124"/>
      <c r="I11" s="124"/>
      <c r="J11" s="124"/>
      <c r="K11" s="124"/>
      <c r="L11" s="124"/>
      <c r="M11" s="124"/>
      <c r="N11" s="124"/>
      <c r="O11" s="124"/>
      <c r="P11" s="124"/>
      <c r="Q11" s="125"/>
    </row>
    <row r="12" spans="1:17" ht="134.25" customHeight="1" x14ac:dyDescent="0.25">
      <c r="B12" s="65">
        <v>1</v>
      </c>
      <c r="C12" s="66" t="s">
        <v>151</v>
      </c>
      <c r="D12" s="47" t="s">
        <v>158</v>
      </c>
      <c r="E12" s="47" t="s">
        <v>159</v>
      </c>
      <c r="F12" s="48" t="s">
        <v>189</v>
      </c>
      <c r="G12" s="67" t="s">
        <v>150</v>
      </c>
      <c r="H12" s="49" t="s">
        <v>103</v>
      </c>
      <c r="I12" s="68" t="s">
        <v>157</v>
      </c>
      <c r="J12" s="69">
        <v>2</v>
      </c>
      <c r="K12" s="70" t="s">
        <v>14</v>
      </c>
      <c r="L12" s="20" t="str">
        <f>VLOOKUP($J12&amp;$K12,Sheet1!$A$7:$B$31,2,FALSE)</f>
        <v>Low</v>
      </c>
      <c r="M12" s="53" t="s">
        <v>7</v>
      </c>
      <c r="N12" s="53" t="s">
        <v>7</v>
      </c>
      <c r="O12" s="53" t="s">
        <v>7</v>
      </c>
      <c r="P12" s="53" t="s">
        <v>7</v>
      </c>
      <c r="Q12" s="54"/>
    </row>
    <row r="13" spans="1:17" ht="108.75" customHeight="1" thickBot="1" x14ac:dyDescent="0.3">
      <c r="B13" s="55">
        <v>2</v>
      </c>
      <c r="C13" s="56" t="s">
        <v>160</v>
      </c>
      <c r="D13" s="57" t="s">
        <v>164</v>
      </c>
      <c r="E13" s="57" t="s">
        <v>165</v>
      </c>
      <c r="F13" s="58" t="s">
        <v>163</v>
      </c>
      <c r="G13" s="71" t="s">
        <v>161</v>
      </c>
      <c r="H13" s="72" t="s">
        <v>173</v>
      </c>
      <c r="I13" s="73" t="s">
        <v>162</v>
      </c>
      <c r="J13" s="74">
        <v>1</v>
      </c>
      <c r="K13" s="75" t="s">
        <v>14</v>
      </c>
      <c r="L13" s="27" t="str">
        <f>VLOOKUP($J13&amp;$K13,Sheet1!$A$7:$B$31,2,FALSE)</f>
        <v>Low</v>
      </c>
      <c r="M13" s="76" t="s">
        <v>7</v>
      </c>
      <c r="N13" s="76" t="s">
        <v>7</v>
      </c>
      <c r="O13" s="76" t="s">
        <v>7</v>
      </c>
      <c r="P13" s="76" t="s">
        <v>7</v>
      </c>
      <c r="Q13" s="77"/>
    </row>
    <row r="14" spans="1:17" ht="19.5" customHeight="1" thickBot="1" x14ac:dyDescent="0.3">
      <c r="B14" s="123" t="s">
        <v>99</v>
      </c>
      <c r="C14" s="124"/>
      <c r="D14" s="124"/>
      <c r="E14" s="124"/>
      <c r="F14" s="124"/>
      <c r="G14" s="126"/>
      <c r="H14" s="126"/>
      <c r="I14" s="126"/>
      <c r="J14" s="124"/>
      <c r="K14" s="124"/>
      <c r="L14" s="124"/>
      <c r="M14" s="124"/>
      <c r="N14" s="124"/>
      <c r="O14" s="124"/>
      <c r="P14" s="124"/>
      <c r="Q14" s="125"/>
    </row>
    <row r="15" spans="1:17" ht="77.25" customHeight="1" x14ac:dyDescent="0.25">
      <c r="B15" s="65">
        <v>1</v>
      </c>
      <c r="C15" s="66" t="s">
        <v>108</v>
      </c>
      <c r="D15" s="47" t="s">
        <v>238</v>
      </c>
      <c r="E15" s="47" t="s">
        <v>237</v>
      </c>
      <c r="F15" s="78" t="s">
        <v>109</v>
      </c>
      <c r="G15" s="79" t="s">
        <v>172</v>
      </c>
      <c r="H15" s="49" t="s">
        <v>143</v>
      </c>
      <c r="I15" s="68" t="s">
        <v>137</v>
      </c>
      <c r="J15" s="69">
        <v>2</v>
      </c>
      <c r="K15" s="52" t="s">
        <v>4</v>
      </c>
      <c r="L15" s="28" t="str">
        <f>VLOOKUP($J15&amp;$K15,Sheet1!$A$7:$B$31,2,FALSE)</f>
        <v>Moderate</v>
      </c>
      <c r="M15" s="53"/>
      <c r="N15" s="53" t="s">
        <v>7</v>
      </c>
      <c r="O15" s="53" t="s">
        <v>7</v>
      </c>
      <c r="P15" s="53" t="s">
        <v>7</v>
      </c>
      <c r="Q15" s="54" t="s">
        <v>7</v>
      </c>
    </row>
    <row r="16" spans="1:17" ht="77.25" customHeight="1" thickBot="1" x14ac:dyDescent="0.3">
      <c r="B16" s="55">
        <v>2</v>
      </c>
      <c r="C16" s="56" t="s">
        <v>104</v>
      </c>
      <c r="D16" s="57" t="s">
        <v>166</v>
      </c>
      <c r="E16" s="57" t="s">
        <v>106</v>
      </c>
      <c r="F16" s="81" t="s">
        <v>105</v>
      </c>
      <c r="G16" s="71" t="s">
        <v>172</v>
      </c>
      <c r="H16" s="72" t="s">
        <v>143</v>
      </c>
      <c r="I16" s="104" t="s">
        <v>137</v>
      </c>
      <c r="J16" s="74">
        <v>2</v>
      </c>
      <c r="K16" s="62" t="s">
        <v>13</v>
      </c>
      <c r="L16" s="29" t="str">
        <f>VLOOKUP($J16&amp;$K16,Sheet1!$A$7:$B$31,2,FALSE)</f>
        <v>Low</v>
      </c>
      <c r="M16" s="76"/>
      <c r="N16" s="76" t="s">
        <v>7</v>
      </c>
      <c r="O16" s="76" t="s">
        <v>7</v>
      </c>
      <c r="P16" s="76" t="s">
        <v>7</v>
      </c>
      <c r="Q16" s="77" t="s">
        <v>7</v>
      </c>
    </row>
    <row r="17" spans="2:18" ht="19.5" customHeight="1" thickBot="1" x14ac:dyDescent="0.3">
      <c r="B17" s="123" t="s">
        <v>84</v>
      </c>
      <c r="C17" s="124"/>
      <c r="D17" s="124"/>
      <c r="E17" s="124"/>
      <c r="F17" s="124"/>
      <c r="G17" s="127"/>
      <c r="H17" s="127"/>
      <c r="I17" s="127"/>
      <c r="J17" s="124"/>
      <c r="K17" s="124"/>
      <c r="L17" s="124"/>
      <c r="M17" s="124"/>
      <c r="N17" s="124"/>
      <c r="O17" s="124"/>
      <c r="P17" s="124"/>
      <c r="Q17" s="125"/>
    </row>
    <row r="18" spans="2:18" ht="60" customHeight="1" x14ac:dyDescent="0.25">
      <c r="B18" s="83">
        <v>1</v>
      </c>
      <c r="C18" s="84" t="s">
        <v>138</v>
      </c>
      <c r="D18" s="57" t="s">
        <v>139</v>
      </c>
      <c r="E18" s="85" t="s">
        <v>198</v>
      </c>
      <c r="F18" s="48" t="s">
        <v>190</v>
      </c>
      <c r="G18" s="59" t="s">
        <v>141</v>
      </c>
      <c r="H18" s="59" t="s">
        <v>142</v>
      </c>
      <c r="I18" s="86" t="s">
        <v>140</v>
      </c>
      <c r="J18" s="51">
        <v>2</v>
      </c>
      <c r="K18" s="87" t="s">
        <v>13</v>
      </c>
      <c r="L18" s="17" t="str">
        <f>VLOOKUP($J18&amp;$K18,Sheet1!$A$7:$B$31,2,FALSE)</f>
        <v>Low</v>
      </c>
      <c r="M18" s="53"/>
      <c r="N18" s="53" t="s">
        <v>7</v>
      </c>
      <c r="O18" s="53" t="s">
        <v>7</v>
      </c>
      <c r="P18" s="53"/>
      <c r="Q18" s="54"/>
    </row>
    <row r="19" spans="2:18" ht="60" customHeight="1" thickBot="1" x14ac:dyDescent="0.3">
      <c r="B19" s="55">
        <v>2</v>
      </c>
      <c r="C19" s="84" t="s">
        <v>120</v>
      </c>
      <c r="D19" s="57" t="s">
        <v>167</v>
      </c>
      <c r="E19" s="57" t="s">
        <v>122</v>
      </c>
      <c r="F19" s="58" t="s">
        <v>121</v>
      </c>
      <c r="G19" s="88" t="s">
        <v>145</v>
      </c>
      <c r="H19" s="88" t="s">
        <v>144</v>
      </c>
      <c r="I19" s="89" t="s">
        <v>123</v>
      </c>
      <c r="J19" s="61">
        <v>3</v>
      </c>
      <c r="K19" s="62" t="s">
        <v>13</v>
      </c>
      <c r="L19" s="17" t="str">
        <f>VLOOKUP($J19&amp;$K19,Sheet1!$A$7:$B$31,2,FALSE)</f>
        <v>Low</v>
      </c>
      <c r="M19" s="63"/>
      <c r="N19" s="63" t="s">
        <v>7</v>
      </c>
      <c r="O19" s="63" t="s">
        <v>7</v>
      </c>
      <c r="P19" s="63"/>
      <c r="Q19" s="64" t="s">
        <v>7</v>
      </c>
    </row>
    <row r="20" spans="2:18" ht="19.5" customHeight="1" thickBot="1" x14ac:dyDescent="0.3">
      <c r="B20" s="123" t="s">
        <v>85</v>
      </c>
      <c r="C20" s="124"/>
      <c r="D20" s="124"/>
      <c r="E20" s="124"/>
      <c r="F20" s="124"/>
      <c r="G20" s="124"/>
      <c r="H20" s="124"/>
      <c r="I20" s="124"/>
      <c r="J20" s="124"/>
      <c r="K20" s="124"/>
      <c r="L20" s="124"/>
      <c r="M20" s="124"/>
      <c r="N20" s="124"/>
      <c r="O20" s="124"/>
      <c r="P20" s="124"/>
      <c r="Q20" s="125"/>
    </row>
    <row r="21" spans="2:18" ht="60" customHeight="1" x14ac:dyDescent="0.25">
      <c r="B21" s="83">
        <v>1</v>
      </c>
      <c r="C21" s="90" t="s">
        <v>110</v>
      </c>
      <c r="D21" s="91" t="s">
        <v>168</v>
      </c>
      <c r="E21" s="91" t="s">
        <v>193</v>
      </c>
      <c r="F21" s="92" t="s">
        <v>111</v>
      </c>
      <c r="G21" s="67" t="s">
        <v>107</v>
      </c>
      <c r="H21" s="49" t="s">
        <v>236</v>
      </c>
      <c r="I21" s="80" t="s">
        <v>112</v>
      </c>
      <c r="J21" s="93">
        <v>2</v>
      </c>
      <c r="K21" s="87" t="s">
        <v>14</v>
      </c>
      <c r="L21" s="18" t="str">
        <f>VLOOKUP($J21&amp;$K21,Sheet1!$A$7:$B$31,2,FALSE)</f>
        <v>Low</v>
      </c>
      <c r="M21" s="53"/>
      <c r="N21" s="53" t="s">
        <v>7</v>
      </c>
      <c r="O21" s="53" t="s">
        <v>7</v>
      </c>
      <c r="P21" s="53"/>
      <c r="Q21" s="54"/>
    </row>
    <row r="22" spans="2:18" ht="60" customHeight="1" thickBot="1" x14ac:dyDescent="0.3">
      <c r="B22" s="55">
        <v>2</v>
      </c>
      <c r="C22" s="56" t="s">
        <v>218</v>
      </c>
      <c r="D22" s="57" t="s">
        <v>192</v>
      </c>
      <c r="E22" s="94" t="s">
        <v>219</v>
      </c>
      <c r="F22" s="58" t="s">
        <v>195</v>
      </c>
      <c r="G22" s="71" t="s">
        <v>196</v>
      </c>
      <c r="H22" s="72" t="s">
        <v>197</v>
      </c>
      <c r="I22" s="82" t="s">
        <v>194</v>
      </c>
      <c r="J22" s="74">
        <v>1</v>
      </c>
      <c r="K22" s="62" t="s">
        <v>14</v>
      </c>
      <c r="L22" s="17" t="str">
        <f>VLOOKUP($J22&amp;$K22,Sheet1!$A$7:$B$31,2,FALSE)</f>
        <v>Low</v>
      </c>
      <c r="M22" s="63"/>
      <c r="N22" s="63" t="s">
        <v>7</v>
      </c>
      <c r="O22" s="63" t="s">
        <v>7</v>
      </c>
      <c r="P22" s="63"/>
      <c r="Q22" s="64" t="s">
        <v>7</v>
      </c>
    </row>
    <row r="23" spans="2:18" ht="19.5" customHeight="1" thickBot="1" x14ac:dyDescent="0.3">
      <c r="B23" s="123" t="s">
        <v>100</v>
      </c>
      <c r="C23" s="124"/>
      <c r="D23" s="124"/>
      <c r="E23" s="124"/>
      <c r="F23" s="124"/>
      <c r="G23" s="124"/>
      <c r="H23" s="124"/>
      <c r="I23" s="124"/>
      <c r="J23" s="124"/>
      <c r="K23" s="124"/>
      <c r="L23" s="124"/>
      <c r="M23" s="124"/>
      <c r="N23" s="124"/>
      <c r="O23" s="124"/>
      <c r="P23" s="124"/>
      <c r="Q23" s="125"/>
    </row>
    <row r="24" spans="2:18" ht="60" customHeight="1" x14ac:dyDescent="0.25">
      <c r="B24" s="65">
        <v>1</v>
      </c>
      <c r="C24" s="66" t="s">
        <v>113</v>
      </c>
      <c r="D24" s="47" t="s">
        <v>115</v>
      </c>
      <c r="E24" s="47" t="s">
        <v>169</v>
      </c>
      <c r="F24" s="78" t="s">
        <v>114</v>
      </c>
      <c r="G24" s="67" t="s">
        <v>171</v>
      </c>
      <c r="H24" s="49" t="s">
        <v>170</v>
      </c>
      <c r="I24" s="80" t="s">
        <v>112</v>
      </c>
      <c r="J24" s="69">
        <v>2</v>
      </c>
      <c r="K24" s="52" t="s">
        <v>14</v>
      </c>
      <c r="L24" s="20" t="str">
        <f>VLOOKUP($J24&amp;$K24,Sheet1!$A$7:$B$31,2,FALSE)</f>
        <v>Low</v>
      </c>
      <c r="M24" s="53"/>
      <c r="N24" s="53" t="s">
        <v>7</v>
      </c>
      <c r="O24" s="53" t="s">
        <v>7</v>
      </c>
      <c r="P24" s="53" t="s">
        <v>7</v>
      </c>
      <c r="Q24" s="54" t="s">
        <v>7</v>
      </c>
    </row>
    <row r="25" spans="2:18" ht="60" customHeight="1" thickBot="1" x14ac:dyDescent="0.3">
      <c r="B25" s="55">
        <v>2</v>
      </c>
      <c r="C25" s="56" t="s">
        <v>116</v>
      </c>
      <c r="D25" s="95" t="s">
        <v>118</v>
      </c>
      <c r="E25" s="57" t="s">
        <v>101</v>
      </c>
      <c r="F25" s="96" t="s">
        <v>117</v>
      </c>
      <c r="G25" s="97" t="s">
        <v>171</v>
      </c>
      <c r="H25" s="98" t="s">
        <v>170</v>
      </c>
      <c r="I25" s="99" t="s">
        <v>112</v>
      </c>
      <c r="J25" s="74">
        <v>2</v>
      </c>
      <c r="K25" s="62" t="s">
        <v>13</v>
      </c>
      <c r="L25" s="17" t="str">
        <f>VLOOKUP($J25&amp;$K25,Sheet1!$A$7:$B$31,2,FALSE)</f>
        <v>Low</v>
      </c>
      <c r="M25" s="63"/>
      <c r="N25" s="63" t="s">
        <v>7</v>
      </c>
      <c r="O25" s="63" t="s">
        <v>7</v>
      </c>
      <c r="P25" s="63" t="s">
        <v>7</v>
      </c>
      <c r="Q25" s="64" t="s">
        <v>7</v>
      </c>
    </row>
    <row r="26" spans="2:18" ht="19.5" customHeight="1" thickBot="1" x14ac:dyDescent="0.3">
      <c r="B26" s="123" t="s">
        <v>86</v>
      </c>
      <c r="C26" s="124"/>
      <c r="D26" s="124"/>
      <c r="E26" s="124"/>
      <c r="F26" s="124"/>
      <c r="G26" s="124"/>
      <c r="H26" s="124"/>
      <c r="I26" s="124"/>
      <c r="J26" s="124"/>
      <c r="K26" s="124"/>
      <c r="L26" s="124"/>
      <c r="M26" s="124"/>
      <c r="N26" s="124"/>
      <c r="O26" s="124"/>
      <c r="P26" s="124"/>
      <c r="Q26" s="125"/>
    </row>
    <row r="27" spans="2:18" ht="117.75" customHeight="1" x14ac:dyDescent="0.25">
      <c r="B27" s="83">
        <v>1</v>
      </c>
      <c r="C27" s="90" t="s">
        <v>178</v>
      </c>
      <c r="D27" s="91" t="s">
        <v>124</v>
      </c>
      <c r="E27" s="91" t="s">
        <v>184</v>
      </c>
      <c r="F27" s="100" t="s">
        <v>179</v>
      </c>
      <c r="G27" s="67" t="s">
        <v>181</v>
      </c>
      <c r="H27" s="49" t="s">
        <v>103</v>
      </c>
      <c r="I27" s="68" t="s">
        <v>180</v>
      </c>
      <c r="J27" s="93">
        <v>3</v>
      </c>
      <c r="K27" s="87" t="s">
        <v>13</v>
      </c>
      <c r="L27" s="18" t="str">
        <f>VLOOKUP($J27&amp;$K27,Sheet1!$A$7:$B$31,2,FALSE)</f>
        <v>Low</v>
      </c>
      <c r="M27" s="101"/>
      <c r="N27" s="101" t="s">
        <v>7</v>
      </c>
      <c r="O27" s="101" t="s">
        <v>7</v>
      </c>
      <c r="P27" s="101" t="s">
        <v>7</v>
      </c>
      <c r="Q27" s="102"/>
      <c r="R27" s="103"/>
    </row>
    <row r="28" spans="2:18" ht="60" customHeight="1" thickBot="1" x14ac:dyDescent="0.3">
      <c r="B28" s="55">
        <v>2</v>
      </c>
      <c r="C28" s="56" t="s">
        <v>182</v>
      </c>
      <c r="D28" s="57" t="s">
        <v>183</v>
      </c>
      <c r="E28" s="91" t="s">
        <v>184</v>
      </c>
      <c r="F28" s="96" t="s">
        <v>185</v>
      </c>
      <c r="G28" s="71" t="s">
        <v>191</v>
      </c>
      <c r="H28" s="98" t="s">
        <v>187</v>
      </c>
      <c r="I28" s="104" t="s">
        <v>186</v>
      </c>
      <c r="J28" s="74">
        <v>2</v>
      </c>
      <c r="K28" s="62" t="s">
        <v>14</v>
      </c>
      <c r="L28" s="17" t="str">
        <f>VLOOKUP($J28&amp;$K28,Sheet1!$A$7:$B$31,2,FALSE)</f>
        <v>Low</v>
      </c>
      <c r="M28" s="63"/>
      <c r="N28" s="63" t="s">
        <v>7</v>
      </c>
      <c r="O28" s="63" t="s">
        <v>7</v>
      </c>
      <c r="P28" s="63" t="s">
        <v>7</v>
      </c>
      <c r="Q28" s="64"/>
    </row>
    <row r="29" spans="2:18" ht="19.5" customHeight="1" thickBot="1" x14ac:dyDescent="0.3">
      <c r="B29" s="123" t="s">
        <v>87</v>
      </c>
      <c r="C29" s="124"/>
      <c r="D29" s="124"/>
      <c r="E29" s="124"/>
      <c r="F29" s="124"/>
      <c r="G29" s="124"/>
      <c r="H29" s="124"/>
      <c r="I29" s="124"/>
      <c r="J29" s="124"/>
      <c r="K29" s="124"/>
      <c r="L29" s="124"/>
      <c r="M29" s="124"/>
      <c r="N29" s="124"/>
      <c r="O29" s="124"/>
      <c r="P29" s="124"/>
      <c r="Q29" s="125"/>
    </row>
    <row r="30" spans="2:18" ht="60" customHeight="1" x14ac:dyDescent="0.25">
      <c r="B30" s="83">
        <v>1</v>
      </c>
      <c r="C30" s="90" t="s">
        <v>125</v>
      </c>
      <c r="D30" s="91" t="s">
        <v>119</v>
      </c>
      <c r="E30" s="91"/>
      <c r="F30" s="92" t="s">
        <v>126</v>
      </c>
      <c r="G30" s="79" t="s">
        <v>128</v>
      </c>
      <c r="H30" s="105" t="s">
        <v>129</v>
      </c>
      <c r="I30" s="106" t="s">
        <v>127</v>
      </c>
      <c r="J30" s="93">
        <v>2</v>
      </c>
      <c r="K30" s="87" t="s">
        <v>13</v>
      </c>
      <c r="L30" s="18" t="str">
        <f>VLOOKUP($J30&amp;$K30,Sheet1!$A$7:$B$31,2,FALSE)</f>
        <v>Low</v>
      </c>
      <c r="M30" s="101" t="s">
        <v>7</v>
      </c>
      <c r="N30" s="101" t="s">
        <v>7</v>
      </c>
      <c r="O30" s="101"/>
      <c r="P30" s="101"/>
      <c r="Q30" s="102"/>
    </row>
    <row r="31" spans="2:18" ht="111.75" customHeight="1" thickBot="1" x14ac:dyDescent="0.3">
      <c r="B31" s="55">
        <v>2</v>
      </c>
      <c r="C31" s="90" t="s">
        <v>125</v>
      </c>
      <c r="D31" s="91" t="s">
        <v>119</v>
      </c>
      <c r="E31" s="91"/>
      <c r="F31" s="58" t="s">
        <v>130</v>
      </c>
      <c r="G31" s="71" t="s">
        <v>176</v>
      </c>
      <c r="H31" s="107" t="s">
        <v>177</v>
      </c>
      <c r="I31" s="82" t="s">
        <v>131</v>
      </c>
      <c r="J31" s="74">
        <v>4</v>
      </c>
      <c r="K31" s="62" t="s">
        <v>13</v>
      </c>
      <c r="L31" s="17" t="str">
        <f>VLOOKUP($J31&amp;$K31,Sheet1!$A$7:$B$31,2,FALSE)</f>
        <v>Moderate</v>
      </c>
      <c r="M31" s="63" t="s">
        <v>7</v>
      </c>
      <c r="N31" s="63" t="s">
        <v>7</v>
      </c>
      <c r="O31" s="63"/>
      <c r="P31" s="63"/>
      <c r="Q31" s="64"/>
    </row>
    <row r="32" spans="2:18" ht="19.5" customHeight="1" thickBot="1" x14ac:dyDescent="0.3">
      <c r="B32" s="123" t="s">
        <v>79</v>
      </c>
      <c r="C32" s="124"/>
      <c r="D32" s="124"/>
      <c r="E32" s="124"/>
      <c r="F32" s="124"/>
      <c r="G32" s="124"/>
      <c r="H32" s="124"/>
      <c r="I32" s="124"/>
      <c r="J32" s="124"/>
      <c r="K32" s="124"/>
      <c r="L32" s="124"/>
      <c r="M32" s="124"/>
      <c r="N32" s="124"/>
      <c r="O32" s="124"/>
      <c r="P32" s="124"/>
      <c r="Q32" s="125"/>
    </row>
    <row r="33" spans="2:17" ht="60" customHeight="1" thickBot="1" x14ac:dyDescent="0.3">
      <c r="B33" s="108">
        <v>1</v>
      </c>
      <c r="C33" s="109" t="s">
        <v>132</v>
      </c>
      <c r="D33" s="110" t="s">
        <v>134</v>
      </c>
      <c r="E33" s="110" t="s">
        <v>175</v>
      </c>
      <c r="F33" s="111" t="s">
        <v>133</v>
      </c>
      <c r="G33" s="112" t="s">
        <v>171</v>
      </c>
      <c r="H33" s="113" t="s">
        <v>170</v>
      </c>
      <c r="I33" s="114" t="s">
        <v>135</v>
      </c>
      <c r="J33" s="115">
        <v>3</v>
      </c>
      <c r="K33" s="116" t="s">
        <v>13</v>
      </c>
      <c r="L33" s="21" t="str">
        <f>VLOOKUP($J33&amp;$K33,Sheet1!$A$7:$B$31,2,FALSE)</f>
        <v>Low</v>
      </c>
      <c r="M33" s="117"/>
      <c r="N33" s="117" t="s">
        <v>7</v>
      </c>
      <c r="O33" s="117"/>
      <c r="P33" s="117"/>
      <c r="Q33" s="118" t="s">
        <v>7</v>
      </c>
    </row>
  </sheetData>
  <sheetProtection algorithmName="SHA-512" hashValue="Z/byXEkuHc7ROiNI0fqoWe3SmUaNcgre+Na70yE0dejZKKpXmAAqXoNhylWwRnCE/Z4s8RDPGBh+fyEp1eEI8Q==" saltValue="i41xApjepVe/mIl68ELhqQ==" spinCount="100000" sheet="1" objects="1" scenarios="1" insertRows="0" deleteRows="0"/>
  <mergeCells count="28">
    <mergeCell ref="D2:G2"/>
    <mergeCell ref="A2:A7"/>
    <mergeCell ref="B1:D1"/>
    <mergeCell ref="K3:M3"/>
    <mergeCell ref="K4:M4"/>
    <mergeCell ref="E3:H3"/>
    <mergeCell ref="E4:H4"/>
    <mergeCell ref="B3:D3"/>
    <mergeCell ref="B4:D4"/>
    <mergeCell ref="M6:Q6"/>
    <mergeCell ref="J6:J7"/>
    <mergeCell ref="K6:K7"/>
    <mergeCell ref="B6:B7"/>
    <mergeCell ref="C6:C7"/>
    <mergeCell ref="F6:F7"/>
    <mergeCell ref="L6:L7"/>
    <mergeCell ref="G6:H6"/>
    <mergeCell ref="D6:E6"/>
    <mergeCell ref="B32:Q32"/>
    <mergeCell ref="B8:Q8"/>
    <mergeCell ref="B11:Q11"/>
    <mergeCell ref="B14:Q14"/>
    <mergeCell ref="B20:Q20"/>
    <mergeCell ref="B17:Q17"/>
    <mergeCell ref="B23:Q23"/>
    <mergeCell ref="B26:Q26"/>
    <mergeCell ref="B29:Q29"/>
    <mergeCell ref="I6:I7"/>
  </mergeCells>
  <conditionalFormatting sqref="L9">
    <cfRule type="cellIs" dxfId="239" priority="1301" operator="equal">
      <formula>"I"</formula>
    </cfRule>
    <cfRule type="cellIs" dxfId="238" priority="1302" operator="equal">
      <formula>"M"</formula>
    </cfRule>
    <cfRule type="cellIs" dxfId="237" priority="1303" operator="equal">
      <formula>"L"</formula>
    </cfRule>
    <cfRule type="cellIs" dxfId="236" priority="1304" operator="equal">
      <formula>"S"</formula>
    </cfRule>
  </conditionalFormatting>
  <conditionalFormatting sqref="L9">
    <cfRule type="cellIs" dxfId="235" priority="1245" operator="equal">
      <formula>"I"</formula>
    </cfRule>
    <cfRule type="cellIs" dxfId="234" priority="1246" operator="equal">
      <formula>"M"</formula>
    </cfRule>
    <cfRule type="cellIs" dxfId="233" priority="1247" operator="equal">
      <formula>"L"</formula>
    </cfRule>
    <cfRule type="cellIs" dxfId="232" priority="1248" operator="equal">
      <formula>"S"</formula>
    </cfRule>
  </conditionalFormatting>
  <conditionalFormatting sqref="L9">
    <cfRule type="containsText" dxfId="231" priority="1257" operator="containsText" text="Intolerable">
      <formula>NOT(ISERROR(SEARCH("Intolerable",L9)))</formula>
    </cfRule>
    <cfRule type="containsText" dxfId="230" priority="1258" operator="containsText" text="Moderate">
      <formula>NOT(ISERROR(SEARCH("Moderate",L9)))</formula>
    </cfRule>
    <cfRule type="containsText" dxfId="229" priority="1259" operator="containsText" text="Low">
      <formula>NOT(ISERROR(SEARCH("Low",L9)))</formula>
    </cfRule>
    <cfRule type="containsText" dxfId="228" priority="1260" operator="containsText" text="Substantial">
      <formula>NOT(ISERROR(SEARCH("Substantial",L9)))</formula>
    </cfRule>
  </conditionalFormatting>
  <conditionalFormatting sqref="L9">
    <cfRule type="cellIs" dxfId="227" priority="1233" operator="equal">
      <formula>"I"</formula>
    </cfRule>
    <cfRule type="cellIs" dxfId="226" priority="1234" operator="equal">
      <formula>"M"</formula>
    </cfRule>
    <cfRule type="cellIs" dxfId="225" priority="1235" operator="equal">
      <formula>"L"</formula>
    </cfRule>
    <cfRule type="cellIs" dxfId="224" priority="1236" operator="equal">
      <formula>"S"</formula>
    </cfRule>
  </conditionalFormatting>
  <conditionalFormatting sqref="L9">
    <cfRule type="cellIs" dxfId="223" priority="1225" operator="equal">
      <formula>"I"</formula>
    </cfRule>
    <cfRule type="cellIs" dxfId="222" priority="1226" operator="equal">
      <formula>"M"</formula>
    </cfRule>
    <cfRule type="cellIs" dxfId="221" priority="1227" operator="equal">
      <formula>"L"</formula>
    </cfRule>
    <cfRule type="cellIs" dxfId="220" priority="1228" operator="equal">
      <formula>"S"</formula>
    </cfRule>
  </conditionalFormatting>
  <conditionalFormatting sqref="L9">
    <cfRule type="containsText" dxfId="219" priority="1229" operator="containsText" text="Intolerable">
      <formula>NOT(ISERROR(SEARCH("Intolerable",L9)))</formula>
    </cfRule>
    <cfRule type="containsText" dxfId="218" priority="1230" operator="containsText" text="Moderate">
      <formula>NOT(ISERROR(SEARCH("Moderate",L9)))</formula>
    </cfRule>
    <cfRule type="containsText" dxfId="217" priority="1231" operator="containsText" text="Low">
      <formula>NOT(ISERROR(SEARCH("Low",L9)))</formula>
    </cfRule>
    <cfRule type="containsText" dxfId="216" priority="1232" operator="containsText" text="Substantial">
      <formula>NOT(ISERROR(SEARCH("Substantial",L9)))</formula>
    </cfRule>
  </conditionalFormatting>
  <conditionalFormatting sqref="L12:L13">
    <cfRule type="cellIs" dxfId="215" priority="309" operator="equal">
      <formula>"I"</formula>
    </cfRule>
    <cfRule type="cellIs" dxfId="214" priority="310" operator="equal">
      <formula>"M"</formula>
    </cfRule>
    <cfRule type="cellIs" dxfId="213" priority="311" operator="equal">
      <formula>"L"</formula>
    </cfRule>
    <cfRule type="cellIs" dxfId="212" priority="312" operator="equal">
      <formula>"S"</formula>
    </cfRule>
  </conditionalFormatting>
  <conditionalFormatting sqref="L12:L13">
    <cfRule type="cellIs" dxfId="211" priority="301" operator="equal">
      <formula>"I"</formula>
    </cfRule>
    <cfRule type="cellIs" dxfId="210" priority="302" operator="equal">
      <formula>"M"</formula>
    </cfRule>
    <cfRule type="cellIs" dxfId="209" priority="303" operator="equal">
      <formula>"L"</formula>
    </cfRule>
    <cfRule type="cellIs" dxfId="208" priority="304" operator="equal">
      <formula>"S"</formula>
    </cfRule>
  </conditionalFormatting>
  <conditionalFormatting sqref="L12:L13">
    <cfRule type="containsText" dxfId="207" priority="305" operator="containsText" text="Intolerable">
      <formula>NOT(ISERROR(SEARCH("Intolerable",L12)))</formula>
    </cfRule>
    <cfRule type="containsText" dxfId="206" priority="306" operator="containsText" text="Moderate">
      <formula>NOT(ISERROR(SEARCH("Moderate",L12)))</formula>
    </cfRule>
    <cfRule type="containsText" dxfId="205" priority="307" operator="containsText" text="Low">
      <formula>NOT(ISERROR(SEARCH("Low",L12)))</formula>
    </cfRule>
    <cfRule type="containsText" dxfId="204" priority="308" operator="containsText" text="Substantial">
      <formula>NOT(ISERROR(SEARCH("Substantial",L12)))</formula>
    </cfRule>
  </conditionalFormatting>
  <conditionalFormatting sqref="L12:L13">
    <cfRule type="cellIs" dxfId="203" priority="297" operator="equal">
      <formula>"I"</formula>
    </cfRule>
    <cfRule type="cellIs" dxfId="202" priority="298" operator="equal">
      <formula>"M"</formula>
    </cfRule>
    <cfRule type="cellIs" dxfId="201" priority="299" operator="equal">
      <formula>"L"</formula>
    </cfRule>
    <cfRule type="cellIs" dxfId="200" priority="300" operator="equal">
      <formula>"S"</formula>
    </cfRule>
  </conditionalFormatting>
  <conditionalFormatting sqref="L12:L13">
    <cfRule type="cellIs" dxfId="199" priority="289" operator="equal">
      <formula>"I"</formula>
    </cfRule>
    <cfRule type="cellIs" dxfId="198" priority="290" operator="equal">
      <formula>"M"</formula>
    </cfRule>
    <cfRule type="cellIs" dxfId="197" priority="291" operator="equal">
      <formula>"L"</formula>
    </cfRule>
    <cfRule type="cellIs" dxfId="196" priority="292" operator="equal">
      <formula>"S"</formula>
    </cfRule>
  </conditionalFormatting>
  <conditionalFormatting sqref="L12:L13">
    <cfRule type="containsText" dxfId="195" priority="293" operator="containsText" text="Intolerable">
      <formula>NOT(ISERROR(SEARCH("Intolerable",L12)))</formula>
    </cfRule>
    <cfRule type="containsText" dxfId="194" priority="294" operator="containsText" text="Moderate">
      <formula>NOT(ISERROR(SEARCH("Moderate",L12)))</formula>
    </cfRule>
    <cfRule type="containsText" dxfId="193" priority="295" operator="containsText" text="Low">
      <formula>NOT(ISERROR(SEARCH("Low",L12)))</formula>
    </cfRule>
    <cfRule type="containsText" dxfId="192" priority="296" operator="containsText" text="Substantial">
      <formula>NOT(ISERROR(SEARCH("Substantial",L12)))</formula>
    </cfRule>
  </conditionalFormatting>
  <conditionalFormatting sqref="L15:L16">
    <cfRule type="cellIs" dxfId="191" priority="285" operator="equal">
      <formula>"I"</formula>
    </cfRule>
    <cfRule type="cellIs" dxfId="190" priority="286" operator="equal">
      <formula>"M"</formula>
    </cfRule>
    <cfRule type="cellIs" dxfId="189" priority="287" operator="equal">
      <formula>"L"</formula>
    </cfRule>
    <cfRule type="cellIs" dxfId="188" priority="288" operator="equal">
      <formula>"S"</formula>
    </cfRule>
  </conditionalFormatting>
  <conditionalFormatting sqref="L15:L16">
    <cfRule type="cellIs" dxfId="187" priority="277" operator="equal">
      <formula>"I"</formula>
    </cfRule>
    <cfRule type="cellIs" dxfId="186" priority="278" operator="equal">
      <formula>"M"</formula>
    </cfRule>
    <cfRule type="cellIs" dxfId="185" priority="279" operator="equal">
      <formula>"L"</formula>
    </cfRule>
    <cfRule type="cellIs" dxfId="184" priority="280" operator="equal">
      <formula>"S"</formula>
    </cfRule>
  </conditionalFormatting>
  <conditionalFormatting sqref="L15:L16">
    <cfRule type="containsText" dxfId="183" priority="281" operator="containsText" text="Intolerable">
      <formula>NOT(ISERROR(SEARCH("Intolerable",L15)))</formula>
    </cfRule>
    <cfRule type="containsText" dxfId="182" priority="282" operator="containsText" text="Moderate">
      <formula>NOT(ISERROR(SEARCH("Moderate",L15)))</formula>
    </cfRule>
    <cfRule type="containsText" dxfId="181" priority="283" operator="containsText" text="Low">
      <formula>NOT(ISERROR(SEARCH("Low",L15)))</formula>
    </cfRule>
    <cfRule type="containsText" dxfId="180" priority="284" operator="containsText" text="Substantial">
      <formula>NOT(ISERROR(SEARCH("Substantial",L15)))</formula>
    </cfRule>
  </conditionalFormatting>
  <conditionalFormatting sqref="L15:L16">
    <cfRule type="cellIs" dxfId="179" priority="273" operator="equal">
      <formula>"I"</formula>
    </cfRule>
    <cfRule type="cellIs" dxfId="178" priority="274" operator="equal">
      <formula>"M"</formula>
    </cfRule>
    <cfRule type="cellIs" dxfId="177" priority="275" operator="equal">
      <formula>"L"</formula>
    </cfRule>
    <cfRule type="cellIs" dxfId="176" priority="276" operator="equal">
      <formula>"S"</formula>
    </cfRule>
  </conditionalFormatting>
  <conditionalFormatting sqref="L15:L16">
    <cfRule type="cellIs" dxfId="175" priority="265" operator="equal">
      <formula>"I"</formula>
    </cfRule>
    <cfRule type="cellIs" dxfId="174" priority="266" operator="equal">
      <formula>"M"</formula>
    </cfRule>
    <cfRule type="cellIs" dxfId="173" priority="267" operator="equal">
      <formula>"L"</formula>
    </cfRule>
    <cfRule type="cellIs" dxfId="172" priority="268" operator="equal">
      <formula>"S"</formula>
    </cfRule>
  </conditionalFormatting>
  <conditionalFormatting sqref="L15:L16">
    <cfRule type="containsText" dxfId="171" priority="269" operator="containsText" text="Intolerable">
      <formula>NOT(ISERROR(SEARCH("Intolerable",L15)))</formula>
    </cfRule>
    <cfRule type="containsText" dxfId="170" priority="270" operator="containsText" text="Moderate">
      <formula>NOT(ISERROR(SEARCH("Moderate",L15)))</formula>
    </cfRule>
    <cfRule type="containsText" dxfId="169" priority="271" operator="containsText" text="Low">
      <formula>NOT(ISERROR(SEARCH("Low",L15)))</formula>
    </cfRule>
    <cfRule type="containsText" dxfId="168" priority="272" operator="containsText" text="Substantial">
      <formula>NOT(ISERROR(SEARCH("Substantial",L15)))</formula>
    </cfRule>
  </conditionalFormatting>
  <conditionalFormatting sqref="L18:L19">
    <cfRule type="cellIs" dxfId="167" priority="261" operator="equal">
      <formula>"I"</formula>
    </cfRule>
    <cfRule type="cellIs" dxfId="166" priority="262" operator="equal">
      <formula>"M"</formula>
    </cfRule>
    <cfRule type="cellIs" dxfId="165" priority="263" operator="equal">
      <formula>"L"</formula>
    </cfRule>
    <cfRule type="cellIs" dxfId="164" priority="264" operator="equal">
      <formula>"S"</formula>
    </cfRule>
  </conditionalFormatting>
  <conditionalFormatting sqref="L18:L19">
    <cfRule type="cellIs" dxfId="163" priority="253" operator="equal">
      <formula>"I"</formula>
    </cfRule>
    <cfRule type="cellIs" dxfId="162" priority="254" operator="equal">
      <formula>"M"</formula>
    </cfRule>
    <cfRule type="cellIs" dxfId="161" priority="255" operator="equal">
      <formula>"L"</formula>
    </cfRule>
    <cfRule type="cellIs" dxfId="160" priority="256" operator="equal">
      <formula>"S"</formula>
    </cfRule>
  </conditionalFormatting>
  <conditionalFormatting sqref="L18:L19">
    <cfRule type="containsText" dxfId="159" priority="257" operator="containsText" text="Intolerable">
      <formula>NOT(ISERROR(SEARCH("Intolerable",L18)))</formula>
    </cfRule>
    <cfRule type="containsText" dxfId="158" priority="258" operator="containsText" text="Moderate">
      <formula>NOT(ISERROR(SEARCH("Moderate",L18)))</formula>
    </cfRule>
    <cfRule type="containsText" dxfId="157" priority="259" operator="containsText" text="Low">
      <formula>NOT(ISERROR(SEARCH("Low",L18)))</formula>
    </cfRule>
    <cfRule type="containsText" dxfId="156" priority="260" operator="containsText" text="Substantial">
      <formula>NOT(ISERROR(SEARCH("Substantial",L18)))</formula>
    </cfRule>
  </conditionalFormatting>
  <conditionalFormatting sqref="L18:L19">
    <cfRule type="cellIs" dxfId="155" priority="249" operator="equal">
      <formula>"I"</formula>
    </cfRule>
    <cfRule type="cellIs" dxfId="154" priority="250" operator="equal">
      <formula>"M"</formula>
    </cfRule>
    <cfRule type="cellIs" dxfId="153" priority="251" operator="equal">
      <formula>"L"</formula>
    </cfRule>
    <cfRule type="cellIs" dxfId="152" priority="252" operator="equal">
      <formula>"S"</formula>
    </cfRule>
  </conditionalFormatting>
  <conditionalFormatting sqref="L18:L19">
    <cfRule type="cellIs" dxfId="151" priority="241" operator="equal">
      <formula>"I"</formula>
    </cfRule>
    <cfRule type="cellIs" dxfId="150" priority="242" operator="equal">
      <formula>"M"</formula>
    </cfRule>
    <cfRule type="cellIs" dxfId="149" priority="243" operator="equal">
      <formula>"L"</formula>
    </cfRule>
    <cfRule type="cellIs" dxfId="148" priority="244" operator="equal">
      <formula>"S"</formula>
    </cfRule>
  </conditionalFormatting>
  <conditionalFormatting sqref="L18:L19">
    <cfRule type="containsText" dxfId="147" priority="245" operator="containsText" text="Intolerable">
      <formula>NOT(ISERROR(SEARCH("Intolerable",L18)))</formula>
    </cfRule>
    <cfRule type="containsText" dxfId="146" priority="246" operator="containsText" text="Moderate">
      <formula>NOT(ISERROR(SEARCH("Moderate",L18)))</formula>
    </cfRule>
    <cfRule type="containsText" dxfId="145" priority="247" operator="containsText" text="Low">
      <formula>NOT(ISERROR(SEARCH("Low",L18)))</formula>
    </cfRule>
    <cfRule type="containsText" dxfId="144" priority="248" operator="containsText" text="Substantial">
      <formula>NOT(ISERROR(SEARCH("Substantial",L18)))</formula>
    </cfRule>
  </conditionalFormatting>
  <conditionalFormatting sqref="L21:L22">
    <cfRule type="cellIs" dxfId="143" priority="237" operator="equal">
      <formula>"I"</formula>
    </cfRule>
    <cfRule type="cellIs" dxfId="142" priority="238" operator="equal">
      <formula>"M"</formula>
    </cfRule>
    <cfRule type="cellIs" dxfId="141" priority="239" operator="equal">
      <formula>"L"</formula>
    </cfRule>
    <cfRule type="cellIs" dxfId="140" priority="240" operator="equal">
      <formula>"S"</formula>
    </cfRule>
  </conditionalFormatting>
  <conditionalFormatting sqref="L21:L22">
    <cfRule type="cellIs" dxfId="139" priority="229" operator="equal">
      <formula>"I"</formula>
    </cfRule>
    <cfRule type="cellIs" dxfId="138" priority="230" operator="equal">
      <formula>"M"</formula>
    </cfRule>
    <cfRule type="cellIs" dxfId="137" priority="231" operator="equal">
      <formula>"L"</formula>
    </cfRule>
    <cfRule type="cellIs" dxfId="136" priority="232" operator="equal">
      <formula>"S"</formula>
    </cfRule>
  </conditionalFormatting>
  <conditionalFormatting sqref="L21:L22">
    <cfRule type="containsText" dxfId="135" priority="233" operator="containsText" text="Intolerable">
      <formula>NOT(ISERROR(SEARCH("Intolerable",L21)))</formula>
    </cfRule>
    <cfRule type="containsText" dxfId="134" priority="234" operator="containsText" text="Moderate">
      <formula>NOT(ISERROR(SEARCH("Moderate",L21)))</formula>
    </cfRule>
    <cfRule type="containsText" dxfId="133" priority="235" operator="containsText" text="Low">
      <formula>NOT(ISERROR(SEARCH("Low",L21)))</formula>
    </cfRule>
    <cfRule type="containsText" dxfId="132" priority="236" operator="containsText" text="Substantial">
      <formula>NOT(ISERROR(SEARCH("Substantial",L21)))</formula>
    </cfRule>
  </conditionalFormatting>
  <conditionalFormatting sqref="L21:L22">
    <cfRule type="cellIs" dxfId="131" priority="225" operator="equal">
      <formula>"I"</formula>
    </cfRule>
    <cfRule type="cellIs" dxfId="130" priority="226" operator="equal">
      <formula>"M"</formula>
    </cfRule>
    <cfRule type="cellIs" dxfId="129" priority="227" operator="equal">
      <formula>"L"</formula>
    </cfRule>
    <cfRule type="cellIs" dxfId="128" priority="228" operator="equal">
      <formula>"S"</formula>
    </cfRule>
  </conditionalFormatting>
  <conditionalFormatting sqref="L21:L22">
    <cfRule type="cellIs" dxfId="127" priority="217" operator="equal">
      <formula>"I"</formula>
    </cfRule>
    <cfRule type="cellIs" dxfId="126" priority="218" operator="equal">
      <formula>"M"</formula>
    </cfRule>
    <cfRule type="cellIs" dxfId="125" priority="219" operator="equal">
      <formula>"L"</formula>
    </cfRule>
    <cfRule type="cellIs" dxfId="124" priority="220" operator="equal">
      <formula>"S"</formula>
    </cfRule>
  </conditionalFormatting>
  <conditionalFormatting sqref="L21:L22">
    <cfRule type="containsText" dxfId="123" priority="221" operator="containsText" text="Intolerable">
      <formula>NOT(ISERROR(SEARCH("Intolerable",L21)))</formula>
    </cfRule>
    <cfRule type="containsText" dxfId="122" priority="222" operator="containsText" text="Moderate">
      <formula>NOT(ISERROR(SEARCH("Moderate",L21)))</formula>
    </cfRule>
    <cfRule type="containsText" dxfId="121" priority="223" operator="containsText" text="Low">
      <formula>NOT(ISERROR(SEARCH("Low",L21)))</formula>
    </cfRule>
    <cfRule type="containsText" dxfId="120" priority="224" operator="containsText" text="Substantial">
      <formula>NOT(ISERROR(SEARCH("Substantial",L21)))</formula>
    </cfRule>
  </conditionalFormatting>
  <conditionalFormatting sqref="L24:L25">
    <cfRule type="cellIs" dxfId="119" priority="213" operator="equal">
      <formula>"I"</formula>
    </cfRule>
    <cfRule type="cellIs" dxfId="118" priority="214" operator="equal">
      <formula>"M"</formula>
    </cfRule>
    <cfRule type="cellIs" dxfId="117" priority="215" operator="equal">
      <formula>"L"</formula>
    </cfRule>
    <cfRule type="cellIs" dxfId="116" priority="216" operator="equal">
      <formula>"S"</formula>
    </cfRule>
  </conditionalFormatting>
  <conditionalFormatting sqref="L24:L25">
    <cfRule type="cellIs" dxfId="115" priority="205" operator="equal">
      <formula>"I"</formula>
    </cfRule>
    <cfRule type="cellIs" dxfId="114" priority="206" operator="equal">
      <formula>"M"</formula>
    </cfRule>
    <cfRule type="cellIs" dxfId="113" priority="207" operator="equal">
      <formula>"L"</formula>
    </cfRule>
    <cfRule type="cellIs" dxfId="112" priority="208" operator="equal">
      <formula>"S"</formula>
    </cfRule>
  </conditionalFormatting>
  <conditionalFormatting sqref="L24:L25">
    <cfRule type="containsText" dxfId="111" priority="209" operator="containsText" text="Intolerable">
      <formula>NOT(ISERROR(SEARCH("Intolerable",L24)))</formula>
    </cfRule>
    <cfRule type="containsText" dxfId="110" priority="210" operator="containsText" text="Moderate">
      <formula>NOT(ISERROR(SEARCH("Moderate",L24)))</formula>
    </cfRule>
    <cfRule type="containsText" dxfId="109" priority="211" operator="containsText" text="Low">
      <formula>NOT(ISERROR(SEARCH("Low",L24)))</formula>
    </cfRule>
    <cfRule type="containsText" dxfId="108" priority="212" operator="containsText" text="Substantial">
      <formula>NOT(ISERROR(SEARCH("Substantial",L24)))</formula>
    </cfRule>
  </conditionalFormatting>
  <conditionalFormatting sqref="L24:L25">
    <cfRule type="cellIs" dxfId="107" priority="201" operator="equal">
      <formula>"I"</formula>
    </cfRule>
    <cfRule type="cellIs" dxfId="106" priority="202" operator="equal">
      <formula>"M"</formula>
    </cfRule>
    <cfRule type="cellIs" dxfId="105" priority="203" operator="equal">
      <formula>"L"</formula>
    </cfRule>
    <cfRule type="cellIs" dxfId="104" priority="204" operator="equal">
      <formula>"S"</formula>
    </cfRule>
  </conditionalFormatting>
  <conditionalFormatting sqref="L24:L25">
    <cfRule type="cellIs" dxfId="103" priority="193" operator="equal">
      <formula>"I"</formula>
    </cfRule>
    <cfRule type="cellIs" dxfId="102" priority="194" operator="equal">
      <formula>"M"</formula>
    </cfRule>
    <cfRule type="cellIs" dxfId="101" priority="195" operator="equal">
      <formula>"L"</formula>
    </cfRule>
    <cfRule type="cellIs" dxfId="100" priority="196" operator="equal">
      <formula>"S"</formula>
    </cfRule>
  </conditionalFormatting>
  <conditionalFormatting sqref="L24:L25">
    <cfRule type="containsText" dxfId="99" priority="197" operator="containsText" text="Intolerable">
      <formula>NOT(ISERROR(SEARCH("Intolerable",L24)))</formula>
    </cfRule>
    <cfRule type="containsText" dxfId="98" priority="198" operator="containsText" text="Moderate">
      <formula>NOT(ISERROR(SEARCH("Moderate",L24)))</formula>
    </cfRule>
    <cfRule type="containsText" dxfId="97" priority="199" operator="containsText" text="Low">
      <formula>NOT(ISERROR(SEARCH("Low",L24)))</formula>
    </cfRule>
    <cfRule type="containsText" dxfId="96" priority="200" operator="containsText" text="Substantial">
      <formula>NOT(ISERROR(SEARCH("Substantial",L24)))</formula>
    </cfRule>
  </conditionalFormatting>
  <conditionalFormatting sqref="L27:L28">
    <cfRule type="cellIs" dxfId="95" priority="189" operator="equal">
      <formula>"I"</formula>
    </cfRule>
    <cfRule type="cellIs" dxfId="94" priority="190" operator="equal">
      <formula>"M"</formula>
    </cfRule>
    <cfRule type="cellIs" dxfId="93" priority="191" operator="equal">
      <formula>"L"</formula>
    </cfRule>
    <cfRule type="cellIs" dxfId="92" priority="192" operator="equal">
      <formula>"S"</formula>
    </cfRule>
  </conditionalFormatting>
  <conditionalFormatting sqref="L27:L28">
    <cfRule type="cellIs" dxfId="91" priority="181" operator="equal">
      <formula>"I"</formula>
    </cfRule>
    <cfRule type="cellIs" dxfId="90" priority="182" operator="equal">
      <formula>"M"</formula>
    </cfRule>
    <cfRule type="cellIs" dxfId="89" priority="183" operator="equal">
      <formula>"L"</formula>
    </cfRule>
    <cfRule type="cellIs" dxfId="88" priority="184" operator="equal">
      <formula>"S"</formula>
    </cfRule>
  </conditionalFormatting>
  <conditionalFormatting sqref="L27:L28">
    <cfRule type="containsText" dxfId="87" priority="185" operator="containsText" text="Intolerable">
      <formula>NOT(ISERROR(SEARCH("Intolerable",L27)))</formula>
    </cfRule>
    <cfRule type="containsText" dxfId="86" priority="186" operator="containsText" text="Moderate">
      <formula>NOT(ISERROR(SEARCH("Moderate",L27)))</formula>
    </cfRule>
    <cfRule type="containsText" dxfId="85" priority="187" operator="containsText" text="Low">
      <formula>NOT(ISERROR(SEARCH("Low",L27)))</formula>
    </cfRule>
    <cfRule type="containsText" dxfId="84" priority="188" operator="containsText" text="Substantial">
      <formula>NOT(ISERROR(SEARCH("Substantial",L27)))</formula>
    </cfRule>
  </conditionalFormatting>
  <conditionalFormatting sqref="L27:L28">
    <cfRule type="cellIs" dxfId="83" priority="177" operator="equal">
      <formula>"I"</formula>
    </cfRule>
    <cfRule type="cellIs" dxfId="82" priority="178" operator="equal">
      <formula>"M"</formula>
    </cfRule>
    <cfRule type="cellIs" dxfId="81" priority="179" operator="equal">
      <formula>"L"</formula>
    </cfRule>
    <cfRule type="cellIs" dxfId="80" priority="180" operator="equal">
      <formula>"S"</formula>
    </cfRule>
  </conditionalFormatting>
  <conditionalFormatting sqref="L27:L28">
    <cfRule type="cellIs" dxfId="79" priority="169" operator="equal">
      <formula>"I"</formula>
    </cfRule>
    <cfRule type="cellIs" dxfId="78" priority="170" operator="equal">
      <formula>"M"</formula>
    </cfRule>
    <cfRule type="cellIs" dxfId="77" priority="171" operator="equal">
      <formula>"L"</formula>
    </cfRule>
    <cfRule type="cellIs" dxfId="76" priority="172" operator="equal">
      <formula>"S"</formula>
    </cfRule>
  </conditionalFormatting>
  <conditionalFormatting sqref="L27:L28">
    <cfRule type="containsText" dxfId="75" priority="173" operator="containsText" text="Intolerable">
      <formula>NOT(ISERROR(SEARCH("Intolerable",L27)))</formula>
    </cfRule>
    <cfRule type="containsText" dxfId="74" priority="174" operator="containsText" text="Moderate">
      <formula>NOT(ISERROR(SEARCH("Moderate",L27)))</formula>
    </cfRule>
    <cfRule type="containsText" dxfId="73" priority="175" operator="containsText" text="Low">
      <formula>NOT(ISERROR(SEARCH("Low",L27)))</formula>
    </cfRule>
    <cfRule type="containsText" dxfId="72" priority="176" operator="containsText" text="Substantial">
      <formula>NOT(ISERROR(SEARCH("Substantial",L27)))</formula>
    </cfRule>
  </conditionalFormatting>
  <conditionalFormatting sqref="L30:L31">
    <cfRule type="cellIs" dxfId="71" priority="165" operator="equal">
      <formula>"I"</formula>
    </cfRule>
    <cfRule type="cellIs" dxfId="70" priority="166" operator="equal">
      <formula>"M"</formula>
    </cfRule>
    <cfRule type="cellIs" dxfId="69" priority="167" operator="equal">
      <formula>"L"</formula>
    </cfRule>
    <cfRule type="cellIs" dxfId="68" priority="168" operator="equal">
      <formula>"S"</formula>
    </cfRule>
  </conditionalFormatting>
  <conditionalFormatting sqref="L30:L31">
    <cfRule type="cellIs" dxfId="67" priority="157" operator="equal">
      <formula>"I"</formula>
    </cfRule>
    <cfRule type="cellIs" dxfId="66" priority="158" operator="equal">
      <formula>"M"</formula>
    </cfRule>
    <cfRule type="cellIs" dxfId="65" priority="159" operator="equal">
      <formula>"L"</formula>
    </cfRule>
    <cfRule type="cellIs" dxfId="64" priority="160" operator="equal">
      <formula>"S"</formula>
    </cfRule>
  </conditionalFormatting>
  <conditionalFormatting sqref="L30:L31">
    <cfRule type="containsText" dxfId="63" priority="161" operator="containsText" text="Intolerable">
      <formula>NOT(ISERROR(SEARCH("Intolerable",L30)))</formula>
    </cfRule>
    <cfRule type="containsText" dxfId="62" priority="162" operator="containsText" text="Moderate">
      <formula>NOT(ISERROR(SEARCH("Moderate",L30)))</formula>
    </cfRule>
    <cfRule type="containsText" dxfId="61" priority="163" operator="containsText" text="Low">
      <formula>NOT(ISERROR(SEARCH("Low",L30)))</formula>
    </cfRule>
    <cfRule type="containsText" dxfId="60" priority="164" operator="containsText" text="Substantial">
      <formula>NOT(ISERROR(SEARCH("Substantial",L30)))</formula>
    </cfRule>
  </conditionalFormatting>
  <conditionalFormatting sqref="L30:L31">
    <cfRule type="cellIs" dxfId="59" priority="153" operator="equal">
      <formula>"I"</formula>
    </cfRule>
    <cfRule type="cellIs" dxfId="58" priority="154" operator="equal">
      <formula>"M"</formula>
    </cfRule>
    <cfRule type="cellIs" dxfId="57" priority="155" operator="equal">
      <formula>"L"</formula>
    </cfRule>
    <cfRule type="cellIs" dxfId="56" priority="156" operator="equal">
      <formula>"S"</formula>
    </cfRule>
  </conditionalFormatting>
  <conditionalFormatting sqref="L30:L31">
    <cfRule type="cellIs" dxfId="55" priority="145" operator="equal">
      <formula>"I"</formula>
    </cfRule>
    <cfRule type="cellIs" dxfId="54" priority="146" operator="equal">
      <formula>"M"</formula>
    </cfRule>
    <cfRule type="cellIs" dxfId="53" priority="147" operator="equal">
      <formula>"L"</formula>
    </cfRule>
    <cfRule type="cellIs" dxfId="52" priority="148" operator="equal">
      <formula>"S"</formula>
    </cfRule>
  </conditionalFormatting>
  <conditionalFormatting sqref="L30:L31">
    <cfRule type="containsText" dxfId="51" priority="149" operator="containsText" text="Intolerable">
      <formula>NOT(ISERROR(SEARCH("Intolerable",L30)))</formula>
    </cfRule>
    <cfRule type="containsText" dxfId="50" priority="150" operator="containsText" text="Moderate">
      <formula>NOT(ISERROR(SEARCH("Moderate",L30)))</formula>
    </cfRule>
    <cfRule type="containsText" dxfId="49" priority="151" operator="containsText" text="Low">
      <formula>NOT(ISERROR(SEARCH("Low",L30)))</formula>
    </cfRule>
    <cfRule type="containsText" dxfId="48" priority="152" operator="containsText" text="Substantial">
      <formula>NOT(ISERROR(SEARCH("Substantial",L30)))</formula>
    </cfRule>
  </conditionalFormatting>
  <conditionalFormatting sqref="L33">
    <cfRule type="cellIs" dxfId="47" priority="141" operator="equal">
      <formula>"I"</formula>
    </cfRule>
    <cfRule type="cellIs" dxfId="46" priority="142" operator="equal">
      <formula>"M"</formula>
    </cfRule>
    <cfRule type="cellIs" dxfId="45" priority="143" operator="equal">
      <formula>"L"</formula>
    </cfRule>
    <cfRule type="cellIs" dxfId="44" priority="144" operator="equal">
      <formula>"S"</formula>
    </cfRule>
  </conditionalFormatting>
  <conditionalFormatting sqref="L33">
    <cfRule type="cellIs" dxfId="43" priority="133" operator="equal">
      <formula>"I"</formula>
    </cfRule>
    <cfRule type="cellIs" dxfId="42" priority="134" operator="equal">
      <formula>"M"</formula>
    </cfRule>
    <cfRule type="cellIs" dxfId="41" priority="135" operator="equal">
      <formula>"L"</formula>
    </cfRule>
    <cfRule type="cellIs" dxfId="40" priority="136" operator="equal">
      <formula>"S"</formula>
    </cfRule>
  </conditionalFormatting>
  <conditionalFormatting sqref="L33">
    <cfRule type="containsText" dxfId="39" priority="137" operator="containsText" text="Intolerable">
      <formula>NOT(ISERROR(SEARCH("Intolerable",L33)))</formula>
    </cfRule>
    <cfRule type="containsText" dxfId="38" priority="138" operator="containsText" text="Moderate">
      <formula>NOT(ISERROR(SEARCH("Moderate",L33)))</formula>
    </cfRule>
    <cfRule type="containsText" dxfId="37" priority="139" operator="containsText" text="Low">
      <formula>NOT(ISERROR(SEARCH("Low",L33)))</formula>
    </cfRule>
    <cfRule type="containsText" dxfId="36" priority="140" operator="containsText" text="Substantial">
      <formula>NOT(ISERROR(SEARCH("Substantial",L33)))</formula>
    </cfRule>
  </conditionalFormatting>
  <conditionalFormatting sqref="L33">
    <cfRule type="cellIs" dxfId="35" priority="129" operator="equal">
      <formula>"I"</formula>
    </cfRule>
    <cfRule type="cellIs" dxfId="34" priority="130" operator="equal">
      <formula>"M"</formula>
    </cfRule>
    <cfRule type="cellIs" dxfId="33" priority="131" operator="equal">
      <formula>"L"</formula>
    </cfRule>
    <cfRule type="cellIs" dxfId="32" priority="132" operator="equal">
      <formula>"S"</formula>
    </cfRule>
  </conditionalFormatting>
  <conditionalFormatting sqref="L33">
    <cfRule type="cellIs" dxfId="31" priority="121" operator="equal">
      <formula>"I"</formula>
    </cfRule>
    <cfRule type="cellIs" dxfId="30" priority="122" operator="equal">
      <formula>"M"</formula>
    </cfRule>
    <cfRule type="cellIs" dxfId="29" priority="123" operator="equal">
      <formula>"L"</formula>
    </cfRule>
    <cfRule type="cellIs" dxfId="28" priority="124" operator="equal">
      <formula>"S"</formula>
    </cfRule>
  </conditionalFormatting>
  <conditionalFormatting sqref="L33">
    <cfRule type="containsText" dxfId="27" priority="125" operator="containsText" text="Intolerable">
      <formula>NOT(ISERROR(SEARCH("Intolerable",L33)))</formula>
    </cfRule>
    <cfRule type="containsText" dxfId="26" priority="126" operator="containsText" text="Moderate">
      <formula>NOT(ISERROR(SEARCH("Moderate",L33)))</formula>
    </cfRule>
    <cfRule type="containsText" dxfId="25" priority="127" operator="containsText" text="Low">
      <formula>NOT(ISERROR(SEARCH("Low",L33)))</formula>
    </cfRule>
    <cfRule type="containsText" dxfId="24" priority="128" operator="containsText" text="Substantial">
      <formula>NOT(ISERROR(SEARCH("Substantial",L33)))</formula>
    </cfRule>
  </conditionalFormatting>
  <conditionalFormatting sqref="L10">
    <cfRule type="cellIs" dxfId="23" priority="93" operator="equal">
      <formula>"I"</formula>
    </cfRule>
    <cfRule type="cellIs" dxfId="22" priority="94" operator="equal">
      <formula>"M"</formula>
    </cfRule>
    <cfRule type="cellIs" dxfId="21" priority="95" operator="equal">
      <formula>"L"</formula>
    </cfRule>
    <cfRule type="cellIs" dxfId="20" priority="96" operator="equal">
      <formula>"S"</formula>
    </cfRule>
  </conditionalFormatting>
  <conditionalFormatting sqref="L10">
    <cfRule type="cellIs" dxfId="19" priority="85" operator="equal">
      <formula>"I"</formula>
    </cfRule>
    <cfRule type="cellIs" dxfId="18" priority="86" operator="equal">
      <formula>"M"</formula>
    </cfRule>
    <cfRule type="cellIs" dxfId="17" priority="87" operator="equal">
      <formula>"L"</formula>
    </cfRule>
    <cfRule type="cellIs" dxfId="16" priority="88" operator="equal">
      <formula>"S"</formula>
    </cfRule>
  </conditionalFormatting>
  <conditionalFormatting sqref="L10">
    <cfRule type="containsText" dxfId="15" priority="89" operator="containsText" text="Intolerable">
      <formula>NOT(ISERROR(SEARCH("Intolerable",L10)))</formula>
    </cfRule>
    <cfRule type="containsText" dxfId="14" priority="90" operator="containsText" text="Moderate">
      <formula>NOT(ISERROR(SEARCH("Moderate",L10)))</formula>
    </cfRule>
    <cfRule type="containsText" dxfId="13" priority="91" operator="containsText" text="Low">
      <formula>NOT(ISERROR(SEARCH("Low",L10)))</formula>
    </cfRule>
    <cfRule type="containsText" dxfId="12" priority="92" operator="containsText" text="Substantial">
      <formula>NOT(ISERROR(SEARCH("Substantial",L10)))</formula>
    </cfRule>
  </conditionalFormatting>
  <conditionalFormatting sqref="L10">
    <cfRule type="cellIs" dxfId="11" priority="81" operator="equal">
      <formula>"I"</formula>
    </cfRule>
    <cfRule type="cellIs" dxfId="10" priority="82" operator="equal">
      <formula>"M"</formula>
    </cfRule>
    <cfRule type="cellIs" dxfId="9" priority="83" operator="equal">
      <formula>"L"</formula>
    </cfRule>
    <cfRule type="cellIs" dxfId="8" priority="84" operator="equal">
      <formula>"S"</formula>
    </cfRule>
  </conditionalFormatting>
  <conditionalFormatting sqref="L10">
    <cfRule type="cellIs" dxfId="7" priority="73" operator="equal">
      <formula>"I"</formula>
    </cfRule>
    <cfRule type="cellIs" dxfId="6" priority="74" operator="equal">
      <formula>"M"</formula>
    </cfRule>
    <cfRule type="cellIs" dxfId="5" priority="75" operator="equal">
      <formula>"L"</formula>
    </cfRule>
    <cfRule type="cellIs" dxfId="4" priority="76" operator="equal">
      <formula>"S"</formula>
    </cfRule>
  </conditionalFormatting>
  <conditionalFormatting sqref="L10">
    <cfRule type="containsText" dxfId="3" priority="77" operator="containsText" text="Intolerable">
      <formula>NOT(ISERROR(SEARCH("Intolerable",L10)))</formula>
    </cfRule>
    <cfRule type="containsText" dxfId="2" priority="78" operator="containsText" text="Moderate">
      <formula>NOT(ISERROR(SEARCH("Moderate",L10)))</formula>
    </cfRule>
    <cfRule type="containsText" dxfId="1" priority="79" operator="containsText" text="Low">
      <formula>NOT(ISERROR(SEARCH("Low",L10)))</formula>
    </cfRule>
    <cfRule type="containsText" dxfId="0" priority="80" operator="containsText" text="Substantial">
      <formula>NOT(ISERROR(SEARCH("Substantial",L10)))</formula>
    </cfRule>
  </conditionalFormatting>
  <dataValidations count="3">
    <dataValidation type="list" allowBlank="1" showInputMessage="1" showErrorMessage="1" sqref="K12:K13 K15:K16 K18:K19 K21:K22 K24:K25 K27:K28 K30:K31 K9:K10 K33">
      <formula1>Likelihood</formula1>
    </dataValidation>
    <dataValidation type="list" allowBlank="1" showInputMessage="1" showErrorMessage="1" sqref="J18:J19 J15:J16 J21:J22 J24:J25 J27:J28 J30:J31 J12:J13 J9:J10 J33">
      <formula1>Severity</formula1>
    </dataValidation>
    <dataValidation type="list" allowBlank="1" showInputMessage="1" showErrorMessage="1" sqref="P27:P28 P24:P25 P21:P22 P30:P31 M15:P16 M30:N31 M27:N28 M24:N25 M21:N22 M12:P13 M18:P19 M9:P10 M33:N33 P33">
      <formula1>Select</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8:J20"/>
  <sheetViews>
    <sheetView topLeftCell="A7" zoomScale="90" zoomScaleNormal="90" workbookViewId="0">
      <selection activeCell="L14" sqref="L14"/>
    </sheetView>
  </sheetViews>
  <sheetFormatPr defaultRowHeight="17.25" x14ac:dyDescent="0.35"/>
  <cols>
    <col min="1" max="1" width="4" style="1" customWidth="1"/>
    <col min="2" max="2" width="6.5703125" style="1" customWidth="1"/>
    <col min="3" max="3" width="7.140625" style="10" customWidth="1"/>
    <col min="4" max="4" width="31.28515625" style="1" customWidth="1"/>
    <col min="5" max="5" width="25.42578125" style="1" customWidth="1"/>
    <col min="6" max="6" width="19.5703125" style="11" customWidth="1"/>
    <col min="7" max="7" width="19.42578125" style="11" customWidth="1"/>
    <col min="8" max="8" width="18.5703125" style="11" customWidth="1"/>
    <col min="9" max="9" width="20.7109375" style="11" customWidth="1"/>
    <col min="10" max="10" width="20" style="11" customWidth="1"/>
    <col min="11" max="16384" width="9.140625" style="1"/>
  </cols>
  <sheetData>
    <row r="8" spans="2:10" x14ac:dyDescent="0.35">
      <c r="B8" s="173"/>
      <c r="C8" s="173"/>
      <c r="D8" s="172" t="s">
        <v>46</v>
      </c>
      <c r="E8" s="172" t="s">
        <v>47</v>
      </c>
      <c r="F8" s="170" t="s">
        <v>74</v>
      </c>
      <c r="G8" s="170"/>
      <c r="H8" s="170"/>
      <c r="I8" s="170"/>
      <c r="J8" s="170"/>
    </row>
    <row r="9" spans="2:10" x14ac:dyDescent="0.35">
      <c r="B9" s="173"/>
      <c r="C9" s="173"/>
      <c r="D9" s="172"/>
      <c r="E9" s="172"/>
      <c r="F9" s="2" t="s">
        <v>12</v>
      </c>
      <c r="G9" s="2" t="s">
        <v>13</v>
      </c>
      <c r="H9" s="2" t="s">
        <v>14</v>
      </c>
      <c r="I9" s="2" t="s">
        <v>4</v>
      </c>
      <c r="J9" s="2" t="s">
        <v>15</v>
      </c>
    </row>
    <row r="10" spans="2:10" ht="80.25" x14ac:dyDescent="0.35">
      <c r="B10" s="173"/>
      <c r="C10" s="173"/>
      <c r="D10" s="172"/>
      <c r="E10" s="172"/>
      <c r="F10" s="3" t="s">
        <v>92</v>
      </c>
      <c r="G10" s="3" t="s">
        <v>91</v>
      </c>
      <c r="H10" s="3" t="s">
        <v>95</v>
      </c>
      <c r="I10" s="3" t="s">
        <v>96</v>
      </c>
      <c r="J10" s="3" t="s">
        <v>94</v>
      </c>
    </row>
    <row r="11" spans="2:10" ht="50.25" x14ac:dyDescent="0.35">
      <c r="B11" s="171" t="s">
        <v>48</v>
      </c>
      <c r="C11" s="4">
        <v>1</v>
      </c>
      <c r="D11" s="5" t="s">
        <v>88</v>
      </c>
      <c r="E11" s="5" t="s">
        <v>62</v>
      </c>
      <c r="F11" s="6" t="s">
        <v>17</v>
      </c>
      <c r="G11" s="6" t="s">
        <v>17</v>
      </c>
      <c r="H11" s="6" t="s">
        <v>17</v>
      </c>
      <c r="I11" s="6" t="s">
        <v>17</v>
      </c>
      <c r="J11" s="7" t="s">
        <v>22</v>
      </c>
    </row>
    <row r="12" spans="2:10" ht="48.75" x14ac:dyDescent="0.35">
      <c r="B12" s="171"/>
      <c r="C12" s="4">
        <v>2</v>
      </c>
      <c r="D12" s="5" t="s">
        <v>90</v>
      </c>
      <c r="E12" s="5" t="s">
        <v>63</v>
      </c>
      <c r="F12" s="6" t="s">
        <v>17</v>
      </c>
      <c r="G12" s="6" t="s">
        <v>17</v>
      </c>
      <c r="H12" s="6" t="s">
        <v>17</v>
      </c>
      <c r="I12" s="7" t="s">
        <v>22</v>
      </c>
      <c r="J12" s="8" t="s">
        <v>28</v>
      </c>
    </row>
    <row r="13" spans="2:10" ht="48.75" x14ac:dyDescent="0.35">
      <c r="B13" s="171"/>
      <c r="C13" s="4">
        <v>3</v>
      </c>
      <c r="D13" s="5" t="s">
        <v>89</v>
      </c>
      <c r="E13" s="5" t="s">
        <v>64</v>
      </c>
      <c r="F13" s="6" t="s">
        <v>17</v>
      </c>
      <c r="G13" s="6" t="s">
        <v>17</v>
      </c>
      <c r="H13" s="7" t="s">
        <v>22</v>
      </c>
      <c r="I13" s="8" t="s">
        <v>28</v>
      </c>
      <c r="J13" s="9" t="s">
        <v>34</v>
      </c>
    </row>
    <row r="14" spans="2:10" ht="64.5" x14ac:dyDescent="0.35">
      <c r="B14" s="171"/>
      <c r="C14" s="4">
        <v>4</v>
      </c>
      <c r="D14" s="5" t="s">
        <v>252</v>
      </c>
      <c r="E14" s="5" t="s">
        <v>65</v>
      </c>
      <c r="F14" s="6" t="s">
        <v>17</v>
      </c>
      <c r="G14" s="7" t="s">
        <v>22</v>
      </c>
      <c r="H14" s="8" t="s">
        <v>28</v>
      </c>
      <c r="I14" s="9" t="s">
        <v>34</v>
      </c>
      <c r="J14" s="9" t="s">
        <v>34</v>
      </c>
    </row>
    <row r="15" spans="2:10" ht="66" x14ac:dyDescent="0.35">
      <c r="B15" s="171"/>
      <c r="C15" s="4">
        <v>5</v>
      </c>
      <c r="D15" s="5" t="s">
        <v>93</v>
      </c>
      <c r="E15" s="5" t="s">
        <v>66</v>
      </c>
      <c r="F15" s="7" t="s">
        <v>22</v>
      </c>
      <c r="G15" s="8" t="s">
        <v>28</v>
      </c>
      <c r="H15" s="9" t="s">
        <v>34</v>
      </c>
      <c r="I15" s="9" t="s">
        <v>34</v>
      </c>
      <c r="J15" s="9" t="s">
        <v>34</v>
      </c>
    </row>
    <row r="17" spans="4:10" ht="55.5" customHeight="1" x14ac:dyDescent="0.35">
      <c r="D17" s="6" t="s">
        <v>17</v>
      </c>
      <c r="E17" s="167" t="s">
        <v>247</v>
      </c>
      <c r="F17" s="174"/>
      <c r="G17" s="174"/>
      <c r="H17" s="174"/>
      <c r="I17" s="174"/>
      <c r="J17" s="175"/>
    </row>
    <row r="18" spans="4:10" ht="57" customHeight="1" x14ac:dyDescent="0.35">
      <c r="D18" s="7" t="s">
        <v>22</v>
      </c>
      <c r="E18" s="162" t="s">
        <v>248</v>
      </c>
      <c r="F18" s="163"/>
      <c r="G18" s="163"/>
      <c r="H18" s="163"/>
      <c r="I18" s="163"/>
      <c r="J18" s="164"/>
    </row>
    <row r="19" spans="4:10" ht="56.25" customHeight="1" x14ac:dyDescent="0.35">
      <c r="D19" s="8" t="s">
        <v>28</v>
      </c>
      <c r="E19" s="165" t="s">
        <v>249</v>
      </c>
      <c r="F19" s="166"/>
      <c r="G19" s="166"/>
      <c r="H19" s="166"/>
      <c r="I19" s="166"/>
      <c r="J19" s="166"/>
    </row>
    <row r="20" spans="4:10" ht="60" customHeight="1" x14ac:dyDescent="0.35">
      <c r="D20" s="9" t="s">
        <v>34</v>
      </c>
      <c r="E20" s="167" t="s">
        <v>250</v>
      </c>
      <c r="F20" s="168"/>
      <c r="G20" s="168"/>
      <c r="H20" s="168"/>
      <c r="I20" s="168"/>
      <c r="J20" s="169"/>
    </row>
  </sheetData>
  <mergeCells count="9">
    <mergeCell ref="E18:J18"/>
    <mergeCell ref="E19:J19"/>
    <mergeCell ref="E20:J20"/>
    <mergeCell ref="F8:J8"/>
    <mergeCell ref="B11:B15"/>
    <mergeCell ref="D8:D10"/>
    <mergeCell ref="E8:E10"/>
    <mergeCell ref="B8:C10"/>
    <mergeCell ref="E17:J17"/>
  </mergeCells>
  <pageMargins left="0.7" right="0.7" top="0.75" bottom="0.75" header="0.3" footer="0.3"/>
  <pageSetup paperSize="9" scale="72"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31"/>
  <sheetViews>
    <sheetView workbookViewId="0">
      <selection activeCell="E22" sqref="E22"/>
    </sheetView>
  </sheetViews>
  <sheetFormatPr defaultRowHeight="17.25" x14ac:dyDescent="0.35"/>
  <cols>
    <col min="1" max="1" width="9.140625" style="1"/>
    <col min="2" max="2" width="10.85546875" style="1" bestFit="1" customWidth="1"/>
    <col min="3" max="3" width="9.140625" style="1"/>
    <col min="4" max="4" width="27.140625" style="1" bestFit="1" customWidth="1"/>
    <col min="5" max="5" width="86.42578125" style="1" bestFit="1" customWidth="1"/>
    <col min="6" max="6" width="2.140625" style="1" bestFit="1" customWidth="1"/>
    <col min="7" max="7" width="20.140625" style="1" bestFit="1" customWidth="1"/>
    <col min="8" max="8" width="77" style="1" bestFit="1" customWidth="1"/>
    <col min="9" max="9" width="86.42578125" style="1" bestFit="1" customWidth="1"/>
    <col min="10" max="16384" width="9.140625" style="1"/>
  </cols>
  <sheetData>
    <row r="1" spans="1:8" ht="19.5" x14ac:dyDescent="0.35">
      <c r="A1" s="12">
        <v>1</v>
      </c>
      <c r="B1" s="10" t="s">
        <v>12</v>
      </c>
      <c r="D1" s="1" t="s">
        <v>6</v>
      </c>
      <c r="E1" s="1" t="s">
        <v>5</v>
      </c>
      <c r="F1" s="1" t="s">
        <v>7</v>
      </c>
      <c r="G1" s="1" t="s">
        <v>54</v>
      </c>
      <c r="H1" s="1" t="s">
        <v>58</v>
      </c>
    </row>
    <row r="2" spans="1:8" ht="19.5" x14ac:dyDescent="0.35">
      <c r="A2" s="12">
        <v>2</v>
      </c>
      <c r="B2" s="10" t="s">
        <v>13</v>
      </c>
      <c r="D2" s="1" t="s">
        <v>49</v>
      </c>
      <c r="E2" s="1" t="s">
        <v>51</v>
      </c>
      <c r="G2" s="1" t="s">
        <v>55</v>
      </c>
      <c r="H2" s="1" t="s">
        <v>59</v>
      </c>
    </row>
    <row r="3" spans="1:8" ht="19.5" x14ac:dyDescent="0.35">
      <c r="A3" s="12">
        <v>3</v>
      </c>
      <c r="B3" s="10" t="s">
        <v>14</v>
      </c>
      <c r="D3" s="1" t="s">
        <v>50</v>
      </c>
      <c r="E3" s="1" t="s">
        <v>52</v>
      </c>
      <c r="G3" s="1" t="s">
        <v>56</v>
      </c>
      <c r="H3" s="1" t="s">
        <v>60</v>
      </c>
    </row>
    <row r="4" spans="1:8" ht="19.5" x14ac:dyDescent="0.35">
      <c r="A4" s="12">
        <v>4</v>
      </c>
      <c r="B4" s="10" t="s">
        <v>4</v>
      </c>
      <c r="D4" s="1" t="s">
        <v>8</v>
      </c>
      <c r="E4" s="1" t="s">
        <v>53</v>
      </c>
      <c r="G4" s="1" t="s">
        <v>57</v>
      </c>
      <c r="H4" s="1" t="s">
        <v>61</v>
      </c>
    </row>
    <row r="5" spans="1:8" ht="19.5" x14ac:dyDescent="0.35">
      <c r="A5" s="12">
        <v>5</v>
      </c>
      <c r="B5" s="10" t="s">
        <v>15</v>
      </c>
    </row>
    <row r="7" spans="1:8" x14ac:dyDescent="0.35">
      <c r="A7" s="1" t="s">
        <v>16</v>
      </c>
      <c r="B7" s="10" t="s">
        <v>17</v>
      </c>
    </row>
    <row r="8" spans="1:8" x14ac:dyDescent="0.35">
      <c r="A8" s="1" t="s">
        <v>18</v>
      </c>
      <c r="B8" s="10" t="s">
        <v>17</v>
      </c>
    </row>
    <row r="9" spans="1:8" x14ac:dyDescent="0.35">
      <c r="A9" s="1" t="s">
        <v>19</v>
      </c>
      <c r="B9" s="10" t="s">
        <v>17</v>
      </c>
    </row>
    <row r="10" spans="1:8" x14ac:dyDescent="0.35">
      <c r="A10" s="1" t="s">
        <v>20</v>
      </c>
      <c r="B10" s="10" t="s">
        <v>17</v>
      </c>
    </row>
    <row r="11" spans="1:8" x14ac:dyDescent="0.35">
      <c r="A11" s="1" t="s">
        <v>21</v>
      </c>
      <c r="B11" s="10" t="s">
        <v>22</v>
      </c>
    </row>
    <row r="12" spans="1:8" x14ac:dyDescent="0.35">
      <c r="A12" s="1" t="s">
        <v>23</v>
      </c>
      <c r="B12" s="10" t="s">
        <v>17</v>
      </c>
    </row>
    <row r="13" spans="1:8" x14ac:dyDescent="0.35">
      <c r="A13" s="1" t="s">
        <v>24</v>
      </c>
      <c r="B13" s="10" t="s">
        <v>17</v>
      </c>
    </row>
    <row r="14" spans="1:8" x14ac:dyDescent="0.35">
      <c r="A14" s="1" t="s">
        <v>25</v>
      </c>
      <c r="B14" s="10" t="s">
        <v>17</v>
      </c>
    </row>
    <row r="15" spans="1:8" x14ac:dyDescent="0.35">
      <c r="A15" s="1" t="s">
        <v>26</v>
      </c>
      <c r="B15" s="10" t="s">
        <v>22</v>
      </c>
    </row>
    <row r="16" spans="1:8" x14ac:dyDescent="0.35">
      <c r="A16" s="1" t="s">
        <v>27</v>
      </c>
      <c r="B16" s="10" t="s">
        <v>28</v>
      </c>
    </row>
    <row r="17" spans="1:2" x14ac:dyDescent="0.35">
      <c r="A17" s="1" t="s">
        <v>29</v>
      </c>
      <c r="B17" s="10" t="s">
        <v>17</v>
      </c>
    </row>
    <row r="18" spans="1:2" x14ac:dyDescent="0.35">
      <c r="A18" s="1" t="s">
        <v>30</v>
      </c>
      <c r="B18" s="10" t="s">
        <v>17</v>
      </c>
    </row>
    <row r="19" spans="1:2" x14ac:dyDescent="0.35">
      <c r="A19" s="1" t="s">
        <v>31</v>
      </c>
      <c r="B19" s="10" t="s">
        <v>22</v>
      </c>
    </row>
    <row r="20" spans="1:2" x14ac:dyDescent="0.35">
      <c r="A20" s="1" t="s">
        <v>32</v>
      </c>
      <c r="B20" s="10" t="s">
        <v>28</v>
      </c>
    </row>
    <row r="21" spans="1:2" x14ac:dyDescent="0.35">
      <c r="A21" s="1" t="s">
        <v>33</v>
      </c>
      <c r="B21" s="10" t="s">
        <v>34</v>
      </c>
    </row>
    <row r="22" spans="1:2" x14ac:dyDescent="0.35">
      <c r="A22" s="1" t="s">
        <v>35</v>
      </c>
      <c r="B22" s="10" t="s">
        <v>17</v>
      </c>
    </row>
    <row r="23" spans="1:2" x14ac:dyDescent="0.35">
      <c r="A23" s="1" t="s">
        <v>36</v>
      </c>
      <c r="B23" s="10" t="s">
        <v>22</v>
      </c>
    </row>
    <row r="24" spans="1:2" x14ac:dyDescent="0.35">
      <c r="A24" s="1" t="s">
        <v>37</v>
      </c>
      <c r="B24" s="10" t="s">
        <v>28</v>
      </c>
    </row>
    <row r="25" spans="1:2" x14ac:dyDescent="0.35">
      <c r="A25" s="1" t="s">
        <v>38</v>
      </c>
      <c r="B25" s="10" t="s">
        <v>34</v>
      </c>
    </row>
    <row r="26" spans="1:2" x14ac:dyDescent="0.35">
      <c r="A26" s="1" t="s">
        <v>39</v>
      </c>
      <c r="B26" s="10" t="s">
        <v>34</v>
      </c>
    </row>
    <row r="27" spans="1:2" x14ac:dyDescent="0.35">
      <c r="A27" s="1" t="s">
        <v>40</v>
      </c>
      <c r="B27" s="10" t="s">
        <v>22</v>
      </c>
    </row>
    <row r="28" spans="1:2" x14ac:dyDescent="0.35">
      <c r="A28" s="1" t="s">
        <v>41</v>
      </c>
      <c r="B28" s="10" t="s">
        <v>28</v>
      </c>
    </row>
    <row r="29" spans="1:2" x14ac:dyDescent="0.35">
      <c r="A29" s="1" t="s">
        <v>42</v>
      </c>
      <c r="B29" s="10" t="s">
        <v>34</v>
      </c>
    </row>
    <row r="30" spans="1:2" x14ac:dyDescent="0.35">
      <c r="A30" s="1" t="s">
        <v>43</v>
      </c>
      <c r="B30" s="10" t="s">
        <v>34</v>
      </c>
    </row>
    <row r="31" spans="1:2" x14ac:dyDescent="0.35">
      <c r="A31" s="1" t="s">
        <v>44</v>
      </c>
      <c r="B31" s="10" t="s">
        <v>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G18"/>
  <sheetViews>
    <sheetView topLeftCell="A3" zoomScale="80" zoomScaleNormal="80" workbookViewId="0">
      <selection activeCell="J16" sqref="J16"/>
    </sheetView>
  </sheetViews>
  <sheetFormatPr defaultRowHeight="14.25" x14ac:dyDescent="0.2"/>
  <cols>
    <col min="1" max="1" width="5.28515625" style="13" customWidth="1"/>
    <col min="2" max="6" width="31.85546875" style="13" customWidth="1"/>
    <col min="7" max="7" width="10.140625" style="13" hidden="1" customWidth="1"/>
    <col min="8" max="8" width="5.7109375" style="13" customWidth="1"/>
    <col min="9" max="11" width="13.140625" style="13" customWidth="1"/>
    <col min="12" max="16384" width="9.140625" style="13"/>
  </cols>
  <sheetData>
    <row r="1" spans="2:6" ht="15" thickBot="1" x14ac:dyDescent="0.25"/>
    <row r="2" spans="2:6" ht="116.25" customHeight="1" thickBot="1" x14ac:dyDescent="0.3">
      <c r="B2" s="176" t="s">
        <v>251</v>
      </c>
      <c r="C2" s="177"/>
      <c r="D2" s="177"/>
      <c r="E2" s="178"/>
    </row>
    <row r="4" spans="2:6" ht="18" x14ac:dyDescent="0.2">
      <c r="B4" s="14" t="s">
        <v>174</v>
      </c>
      <c r="C4" s="14" t="s">
        <v>82</v>
      </c>
      <c r="D4" s="14" t="s">
        <v>80</v>
      </c>
      <c r="E4" s="14" t="s">
        <v>81</v>
      </c>
      <c r="F4" s="14" t="s">
        <v>97</v>
      </c>
    </row>
    <row r="5" spans="2:6" ht="38.25" customHeight="1" x14ac:dyDescent="0.2">
      <c r="B5" s="15" t="s">
        <v>245</v>
      </c>
      <c r="C5" s="15" t="s">
        <v>245</v>
      </c>
      <c r="D5" s="15" t="s">
        <v>245</v>
      </c>
      <c r="E5" s="15" t="s">
        <v>204</v>
      </c>
      <c r="F5" s="15" t="s">
        <v>199</v>
      </c>
    </row>
    <row r="6" spans="2:6" ht="38.25" customHeight="1" x14ac:dyDescent="0.2">
      <c r="B6" s="15" t="s">
        <v>241</v>
      </c>
      <c r="C6" s="15" t="s">
        <v>201</v>
      </c>
      <c r="D6" s="15" t="s">
        <v>244</v>
      </c>
      <c r="E6" s="15" t="s">
        <v>211</v>
      </c>
      <c r="F6" s="15" t="s">
        <v>234</v>
      </c>
    </row>
    <row r="7" spans="2:6" ht="38.25" customHeight="1" x14ac:dyDescent="0.2">
      <c r="B7" s="15" t="s">
        <v>207</v>
      </c>
      <c r="C7" s="15" t="s">
        <v>200</v>
      </c>
      <c r="D7" s="15" t="s">
        <v>203</v>
      </c>
      <c r="E7" s="15" t="s">
        <v>222</v>
      </c>
      <c r="F7" s="15" t="s">
        <v>215</v>
      </c>
    </row>
    <row r="8" spans="2:6" ht="59.25" customHeight="1" x14ac:dyDescent="0.2">
      <c r="B8" s="15" t="s">
        <v>246</v>
      </c>
      <c r="C8" s="15" t="s">
        <v>202</v>
      </c>
      <c r="D8" s="15" t="s">
        <v>204</v>
      </c>
      <c r="E8" s="15" t="s">
        <v>227</v>
      </c>
      <c r="F8" s="15" t="s">
        <v>235</v>
      </c>
    </row>
    <row r="9" spans="2:6" ht="38.25" customHeight="1" x14ac:dyDescent="0.2">
      <c r="B9" s="15" t="s">
        <v>208</v>
      </c>
      <c r="C9" s="15" t="s">
        <v>243</v>
      </c>
      <c r="D9" s="15" t="s">
        <v>205</v>
      </c>
      <c r="E9" s="15" t="s">
        <v>228</v>
      </c>
      <c r="F9" s="16"/>
    </row>
    <row r="10" spans="2:6" ht="38.25" customHeight="1" x14ac:dyDescent="0.2">
      <c r="B10" s="15" t="s">
        <v>209</v>
      </c>
      <c r="C10" s="15" t="s">
        <v>242</v>
      </c>
      <c r="D10" s="15" t="s">
        <v>206</v>
      </c>
      <c r="E10" s="15" t="s">
        <v>239</v>
      </c>
      <c r="F10" s="16"/>
    </row>
    <row r="11" spans="2:6" ht="67.5" customHeight="1" x14ac:dyDescent="0.2">
      <c r="B11" s="15" t="s">
        <v>231</v>
      </c>
      <c r="C11" s="15" t="s">
        <v>212</v>
      </c>
      <c r="D11" s="15" t="s">
        <v>210</v>
      </c>
      <c r="E11" s="16"/>
      <c r="F11" s="16"/>
    </row>
    <row r="12" spans="2:6" ht="53.25" customHeight="1" x14ac:dyDescent="0.2">
      <c r="B12" s="15" t="s">
        <v>232</v>
      </c>
      <c r="C12" s="15" t="s">
        <v>213</v>
      </c>
      <c r="D12" s="15" t="s">
        <v>214</v>
      </c>
      <c r="E12" s="16"/>
      <c r="F12" s="16"/>
    </row>
    <row r="13" spans="2:6" ht="38.25" customHeight="1" x14ac:dyDescent="0.2">
      <c r="B13" s="15" t="s">
        <v>233</v>
      </c>
      <c r="C13" s="15" t="s">
        <v>216</v>
      </c>
      <c r="D13" s="15" t="s">
        <v>217</v>
      </c>
      <c r="E13" s="16"/>
      <c r="F13" s="16"/>
    </row>
    <row r="14" spans="2:6" ht="38.25" customHeight="1" x14ac:dyDescent="0.2">
      <c r="B14" s="16"/>
      <c r="C14" s="15" t="s">
        <v>223</v>
      </c>
      <c r="D14" s="15" t="s">
        <v>220</v>
      </c>
      <c r="E14" s="16"/>
      <c r="F14" s="16"/>
    </row>
    <row r="15" spans="2:6" ht="25.5" x14ac:dyDescent="0.2">
      <c r="B15" s="16"/>
      <c r="C15" s="15" t="s">
        <v>224</v>
      </c>
      <c r="D15" s="15" t="s">
        <v>221</v>
      </c>
      <c r="E15" s="16"/>
      <c r="F15" s="16"/>
    </row>
    <row r="16" spans="2:6" ht="38.25" x14ac:dyDescent="0.2">
      <c r="B16" s="16"/>
      <c r="C16" s="15" t="s">
        <v>226</v>
      </c>
      <c r="D16" s="15" t="s">
        <v>225</v>
      </c>
      <c r="E16" s="16"/>
      <c r="F16" s="16"/>
    </row>
    <row r="17" spans="2:6" ht="39" customHeight="1" x14ac:dyDescent="0.2">
      <c r="B17" s="16"/>
      <c r="C17" s="15" t="s">
        <v>229</v>
      </c>
      <c r="D17" s="15" t="s">
        <v>230</v>
      </c>
      <c r="E17" s="16"/>
      <c r="F17" s="16"/>
    </row>
    <row r="18" spans="2:6" ht="38.25" x14ac:dyDescent="0.2">
      <c r="B18" s="16"/>
      <c r="C18" s="15" t="s">
        <v>240</v>
      </c>
      <c r="D18" s="16"/>
      <c r="E18" s="16"/>
      <c r="F18" s="16"/>
    </row>
  </sheetData>
  <mergeCells count="1">
    <mergeCell ref="B2:E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H32"/>
  <sheetViews>
    <sheetView topLeftCell="A19" workbookViewId="0">
      <selection activeCell="L6" sqref="L6"/>
    </sheetView>
  </sheetViews>
  <sheetFormatPr defaultRowHeight="15" x14ac:dyDescent="0.25"/>
  <cols>
    <col min="2" max="2" width="18.42578125" customWidth="1"/>
    <col min="8" max="8" width="35.42578125" customWidth="1"/>
  </cols>
  <sheetData>
    <row r="2" spans="2:8" ht="51.75" customHeight="1" x14ac:dyDescent="0.25">
      <c r="B2" s="6" t="s">
        <v>17</v>
      </c>
      <c r="C2" s="167" t="s">
        <v>247</v>
      </c>
      <c r="D2" s="174"/>
      <c r="E2" s="174"/>
      <c r="F2" s="174"/>
      <c r="G2" s="174"/>
      <c r="H2" s="175"/>
    </row>
    <row r="3" spans="2:8" ht="53.25" customHeight="1" x14ac:dyDescent="0.25">
      <c r="B3" s="7" t="s">
        <v>22</v>
      </c>
      <c r="C3" s="162" t="s">
        <v>248</v>
      </c>
      <c r="D3" s="163"/>
      <c r="E3" s="163"/>
      <c r="F3" s="163"/>
      <c r="G3" s="163"/>
      <c r="H3" s="164"/>
    </row>
    <row r="4" spans="2:8" ht="51" customHeight="1" x14ac:dyDescent="0.25">
      <c r="B4" s="8" t="s">
        <v>28</v>
      </c>
      <c r="C4" s="165" t="s">
        <v>249</v>
      </c>
      <c r="D4" s="166"/>
      <c r="E4" s="166"/>
      <c r="F4" s="166"/>
      <c r="G4" s="166"/>
      <c r="H4" s="166"/>
    </row>
    <row r="5" spans="2:8" ht="69.75" customHeight="1" x14ac:dyDescent="0.25">
      <c r="B5" s="9" t="s">
        <v>34</v>
      </c>
      <c r="C5" s="167" t="s">
        <v>250</v>
      </c>
      <c r="D5" s="168"/>
      <c r="E5" s="168"/>
      <c r="F5" s="168"/>
      <c r="G5" s="168"/>
      <c r="H5" s="169"/>
    </row>
    <row r="29" spans="2:8" ht="24" customHeight="1" x14ac:dyDescent="0.25">
      <c r="B29" s="22"/>
      <c r="C29" s="179"/>
      <c r="D29" s="180"/>
      <c r="E29" s="180"/>
      <c r="F29" s="180"/>
      <c r="G29" s="180"/>
      <c r="H29" s="180"/>
    </row>
    <row r="30" spans="2:8" ht="86.25" customHeight="1" x14ac:dyDescent="0.25">
      <c r="B30" s="23"/>
      <c r="C30" s="181"/>
      <c r="D30" s="182"/>
      <c r="E30" s="182"/>
      <c r="F30" s="182"/>
      <c r="G30" s="182"/>
      <c r="H30" s="182"/>
    </row>
    <row r="31" spans="2:8" ht="39.75" customHeight="1" x14ac:dyDescent="0.25">
      <c r="B31" s="23"/>
      <c r="C31" s="183"/>
      <c r="D31" s="179"/>
      <c r="E31" s="179"/>
      <c r="F31" s="179"/>
      <c r="G31" s="179"/>
      <c r="H31" s="179"/>
    </row>
    <row r="32" spans="2:8" ht="42.75" customHeight="1" x14ac:dyDescent="0.25">
      <c r="B32" s="22"/>
      <c r="C32" s="183"/>
      <c r="D32" s="179"/>
      <c r="E32" s="179"/>
      <c r="F32" s="179"/>
      <c r="G32" s="179"/>
      <c r="H32" s="179"/>
    </row>
  </sheetData>
  <mergeCells count="8">
    <mergeCell ref="C29:H29"/>
    <mergeCell ref="C30:H30"/>
    <mergeCell ref="C31:H31"/>
    <mergeCell ref="C32:H32"/>
    <mergeCell ref="C2:H2"/>
    <mergeCell ref="C3:H3"/>
    <mergeCell ref="C4:H4"/>
    <mergeCell ref="C5: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Club RA</vt:lpstr>
      <vt:lpstr>Matrix</vt:lpstr>
      <vt:lpstr>Sheet1</vt:lpstr>
      <vt:lpstr>Club Responsibilities</vt:lpstr>
      <vt:lpstr>Colour key</vt:lpstr>
      <vt:lpstr>Likelihood</vt:lpstr>
      <vt:lpstr>Maintenance1</vt:lpstr>
      <vt:lpstr>Maintenance2</vt:lpstr>
      <vt:lpstr>Measures1</vt:lpstr>
      <vt:lpstr>Measures2</vt:lpstr>
      <vt:lpstr>Select</vt:lpstr>
      <vt:lpstr>Severity</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 Means</dc:creator>
  <cp:lastModifiedBy>Shelley McKay</cp:lastModifiedBy>
  <cp:lastPrinted>2014-06-26T09:56:15Z</cp:lastPrinted>
  <dcterms:created xsi:type="dcterms:W3CDTF">2010-12-21T19:49:27Z</dcterms:created>
  <dcterms:modified xsi:type="dcterms:W3CDTF">2015-10-08T11:02:36Z</dcterms:modified>
</cp:coreProperties>
</file>